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:\■■SMSCA\■■■理事会・定例会・2022・令和４年度\20220608理事会2\08_20210609会計担当へ\"/>
    </mc:Choice>
  </mc:AlternateContent>
  <xr:revisionPtr revIDLastSave="0" documentId="13_ncr:1_{0DB8A5FF-7330-4D7E-AD01-D9B9253F144D}" xr6:coauthVersionLast="47" xr6:coauthVersionMax="47" xr10:uidLastSave="{00000000-0000-0000-0000-000000000000}"/>
  <bookViews>
    <workbookView xWindow="28680" yWindow="-120" windowWidth="29040" windowHeight="15840" firstSheet="2" activeTab="5" xr2:uid="{00000000-000D-0000-FFFF-FFFF00000000}"/>
  </bookViews>
  <sheets>
    <sheet name="１計画書(予算書)06" sheetId="18" r:id="rId1"/>
    <sheet name="１計画書(予算書)05" sheetId="17" r:id="rId2"/>
    <sheet name="１計画書(予算書)04" sheetId="16" r:id="rId3"/>
    <sheet name="１計画書(予算書)03" sheetId="15" r:id="rId4"/>
    <sheet name="１計画書(予算書)02" sheetId="14" r:id="rId5"/>
    <sheet name="１計画書(予算書)01" sheetId="12" r:id="rId6"/>
    <sheet name="計画まとめ（積算）" sheetId="13" r:id="rId7"/>
    <sheet name="報告まとめ（積算）" sheetId="19" r:id="rId8"/>
    <sheet name="報告書(記載例)" sheetId="10" r:id="rId9"/>
    <sheet name="２報告書(収支報告)" sheetId="11" r:id="rId10"/>
  </sheets>
  <definedNames>
    <definedName name="_xlnm.Print_Area" localSheetId="5">'１計画書(予算書)01'!$A$1:$I$45</definedName>
    <definedName name="_xlnm.Print_Area" localSheetId="4">'１計画書(予算書)02'!$A$1:$D$44</definedName>
    <definedName name="_xlnm.Print_Area" localSheetId="3">'１計画書(予算書)03'!$A$1:$D$44</definedName>
    <definedName name="_xlnm.Print_Area" localSheetId="2">'１計画書(予算書)04'!$A$1:$D$44</definedName>
    <definedName name="_xlnm.Print_Area" localSheetId="1">'１計画書(予算書)05'!$A$1:$D$44</definedName>
    <definedName name="_xlnm.Print_Area" localSheetId="0">'１計画書(予算書)06'!$A$1:$D$44</definedName>
    <definedName name="_xlnm.Print_Area" localSheetId="9">'２報告書(収支報告)'!$A$1:$D$45</definedName>
    <definedName name="_xlnm.Print_Area" localSheetId="8">'報告書(記載例)'!$A$1:$D$45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" i="13" l="1"/>
  <c r="C1" i="13"/>
  <c r="F1" i="12"/>
  <c r="I2" i="12"/>
  <c r="C1" i="19"/>
  <c r="H41" i="19"/>
  <c r="I41" i="19" s="1"/>
  <c r="G41" i="19"/>
  <c r="F41" i="19"/>
  <c r="E41" i="19"/>
  <c r="D41" i="19"/>
  <c r="H40" i="19"/>
  <c r="I40" i="19" s="1"/>
  <c r="G40" i="19"/>
  <c r="F40" i="19"/>
  <c r="E40" i="19"/>
  <c r="D40" i="19"/>
  <c r="H39" i="19"/>
  <c r="I39" i="19" s="1"/>
  <c r="G39" i="19"/>
  <c r="F39" i="19"/>
  <c r="E39" i="19"/>
  <c r="D39" i="19"/>
  <c r="H38" i="19"/>
  <c r="I38" i="19" s="1"/>
  <c r="G38" i="19"/>
  <c r="F38" i="19"/>
  <c r="E38" i="19"/>
  <c r="D38" i="19"/>
  <c r="H37" i="19"/>
  <c r="I37" i="19" s="1"/>
  <c r="G37" i="19"/>
  <c r="F37" i="19"/>
  <c r="E37" i="19"/>
  <c r="D37" i="19"/>
  <c r="H36" i="19"/>
  <c r="I36" i="19" s="1"/>
  <c r="G36" i="19"/>
  <c r="F36" i="19"/>
  <c r="E36" i="19"/>
  <c r="D36" i="19"/>
  <c r="H35" i="19"/>
  <c r="I35" i="19" s="1"/>
  <c r="G35" i="19"/>
  <c r="F35" i="19"/>
  <c r="E35" i="19"/>
  <c r="D35" i="19"/>
  <c r="H34" i="19"/>
  <c r="I34" i="19" s="1"/>
  <c r="G34" i="19"/>
  <c r="F34" i="19"/>
  <c r="E34" i="19"/>
  <c r="D34" i="19"/>
  <c r="H33" i="19"/>
  <c r="I33" i="19" s="1"/>
  <c r="G33" i="19"/>
  <c r="F33" i="19"/>
  <c r="E33" i="19"/>
  <c r="D33" i="19"/>
  <c r="H32" i="19"/>
  <c r="I32" i="19" s="1"/>
  <c r="G32" i="19"/>
  <c r="F32" i="19"/>
  <c r="E32" i="19"/>
  <c r="D32" i="19"/>
  <c r="H31" i="19"/>
  <c r="I31" i="19" s="1"/>
  <c r="G31" i="19"/>
  <c r="F31" i="19"/>
  <c r="E31" i="19"/>
  <c r="D31" i="19"/>
  <c r="H30" i="19"/>
  <c r="I30" i="19" s="1"/>
  <c r="G30" i="19"/>
  <c r="F30" i="19"/>
  <c r="E30" i="19"/>
  <c r="D30" i="19"/>
  <c r="I27" i="19"/>
  <c r="H27" i="19"/>
  <c r="G27" i="19"/>
  <c r="F27" i="19"/>
  <c r="E27" i="19"/>
  <c r="D27" i="19"/>
  <c r="H24" i="19"/>
  <c r="I24" i="19" s="1"/>
  <c r="G24" i="19"/>
  <c r="F24" i="19"/>
  <c r="E24" i="19"/>
  <c r="D24" i="19"/>
  <c r="F20" i="19"/>
  <c r="H18" i="19"/>
  <c r="I18" i="19" s="1"/>
  <c r="G18" i="19"/>
  <c r="F18" i="19"/>
  <c r="E18" i="19"/>
  <c r="D18" i="19"/>
  <c r="H15" i="19"/>
  <c r="I15" i="19" s="1"/>
  <c r="G15" i="19"/>
  <c r="F15" i="19"/>
  <c r="E15" i="19"/>
  <c r="D15" i="19"/>
  <c r="H14" i="19"/>
  <c r="I14" i="19" s="1"/>
  <c r="G14" i="19"/>
  <c r="F14" i="19"/>
  <c r="E14" i="19"/>
  <c r="D14" i="19"/>
  <c r="H13" i="19"/>
  <c r="I13" i="19" s="1"/>
  <c r="G13" i="19"/>
  <c r="F13" i="19"/>
  <c r="E13" i="19"/>
  <c r="D13" i="19"/>
  <c r="C13" i="19"/>
  <c r="H8" i="19"/>
  <c r="G8" i="19"/>
  <c r="F8" i="19"/>
  <c r="E8" i="19"/>
  <c r="D8" i="19"/>
  <c r="H7" i="19"/>
  <c r="G7" i="19"/>
  <c r="F7" i="19"/>
  <c r="E7" i="19"/>
  <c r="D7" i="19"/>
  <c r="H6" i="19"/>
  <c r="G6" i="19"/>
  <c r="F6" i="19"/>
  <c r="E6" i="19"/>
  <c r="D6" i="19"/>
  <c r="H5" i="19"/>
  <c r="G5" i="19"/>
  <c r="F5" i="19"/>
  <c r="E5" i="19"/>
  <c r="D5" i="19"/>
  <c r="H4" i="19"/>
  <c r="G4" i="19"/>
  <c r="F4" i="19"/>
  <c r="E4" i="19"/>
  <c r="D4" i="19"/>
  <c r="H3" i="19"/>
  <c r="G3" i="19"/>
  <c r="F3" i="19"/>
  <c r="E3" i="19"/>
  <c r="D3" i="19"/>
  <c r="H42" i="12"/>
  <c r="C42" i="19" s="1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I29" i="19" s="1"/>
  <c r="C28" i="19"/>
  <c r="I28" i="19" s="1"/>
  <c r="C27" i="19"/>
  <c r="C24" i="19"/>
  <c r="C18" i="19"/>
  <c r="C15" i="19"/>
  <c r="C14" i="19"/>
  <c r="C8" i="19"/>
  <c r="C7" i="19"/>
  <c r="C6" i="19"/>
  <c r="C5" i="19"/>
  <c r="C4" i="19"/>
  <c r="C3" i="19"/>
  <c r="H29" i="19"/>
  <c r="G29" i="19"/>
  <c r="F29" i="19"/>
  <c r="E29" i="19"/>
  <c r="D29" i="19"/>
  <c r="H28" i="19"/>
  <c r="G28" i="19"/>
  <c r="F28" i="19"/>
  <c r="E28" i="19"/>
  <c r="D28" i="19"/>
  <c r="H26" i="19"/>
  <c r="G26" i="19"/>
  <c r="F26" i="19"/>
  <c r="E26" i="19"/>
  <c r="D26" i="19"/>
  <c r="C26" i="19"/>
  <c r="I26" i="19" s="1"/>
  <c r="H25" i="19"/>
  <c r="G25" i="19"/>
  <c r="I25" i="19" s="1"/>
  <c r="F25" i="19"/>
  <c r="E25" i="19"/>
  <c r="D25" i="19"/>
  <c r="C25" i="19"/>
  <c r="H19" i="19"/>
  <c r="G19" i="19"/>
  <c r="F19" i="19"/>
  <c r="E19" i="19"/>
  <c r="D19" i="19"/>
  <c r="C19" i="19"/>
  <c r="H17" i="19"/>
  <c r="G17" i="19"/>
  <c r="F17" i="19"/>
  <c r="E17" i="19"/>
  <c r="D17" i="19"/>
  <c r="C17" i="19"/>
  <c r="I17" i="19" s="1"/>
  <c r="H16" i="19"/>
  <c r="G16" i="19"/>
  <c r="F16" i="19"/>
  <c r="E16" i="19"/>
  <c r="D16" i="19"/>
  <c r="C16" i="19"/>
  <c r="H1" i="19"/>
  <c r="H42" i="18"/>
  <c r="H42" i="19" s="1"/>
  <c r="I42" i="19" s="1"/>
  <c r="H20" i="18"/>
  <c r="H42" i="17"/>
  <c r="G42" i="19" s="1"/>
  <c r="H20" i="17"/>
  <c r="H42" i="16"/>
  <c r="F42" i="19" s="1"/>
  <c r="H20" i="16"/>
  <c r="H42" i="15"/>
  <c r="E42" i="19" s="1"/>
  <c r="H20" i="15"/>
  <c r="E20" i="19" s="1"/>
  <c r="H42" i="14"/>
  <c r="H20" i="14"/>
  <c r="D20" i="19" s="1"/>
  <c r="H20" i="12"/>
  <c r="D2" i="11"/>
  <c r="A1" i="11"/>
  <c r="D2" i="14"/>
  <c r="A1" i="18"/>
  <c r="A1" i="17"/>
  <c r="A1" i="16"/>
  <c r="A1" i="15"/>
  <c r="D2" i="18"/>
  <c r="D2" i="17"/>
  <c r="D2" i="16"/>
  <c r="D2" i="15"/>
  <c r="A1" i="14"/>
  <c r="H42" i="13"/>
  <c r="G42" i="13"/>
  <c r="H41" i="13"/>
  <c r="G41" i="13"/>
  <c r="F41" i="13"/>
  <c r="H40" i="13"/>
  <c r="G40" i="13"/>
  <c r="F40" i="13"/>
  <c r="H39" i="13"/>
  <c r="G39" i="13"/>
  <c r="F39" i="13"/>
  <c r="H38" i="13"/>
  <c r="G38" i="13"/>
  <c r="F38" i="13"/>
  <c r="H37" i="13"/>
  <c r="G37" i="13"/>
  <c r="F37" i="13"/>
  <c r="H36" i="13"/>
  <c r="G36" i="13"/>
  <c r="F36" i="13"/>
  <c r="H35" i="13"/>
  <c r="G35" i="13"/>
  <c r="F35" i="13"/>
  <c r="H34" i="13"/>
  <c r="G34" i="13"/>
  <c r="F34" i="13"/>
  <c r="H33" i="13"/>
  <c r="G33" i="13"/>
  <c r="F33" i="13"/>
  <c r="H32" i="13"/>
  <c r="G32" i="13"/>
  <c r="F32" i="13"/>
  <c r="H31" i="13"/>
  <c r="G31" i="13"/>
  <c r="F31" i="13"/>
  <c r="H30" i="13"/>
  <c r="G30" i="13"/>
  <c r="F30" i="13"/>
  <c r="H29" i="13"/>
  <c r="G29" i="13"/>
  <c r="F29" i="13"/>
  <c r="H28" i="13"/>
  <c r="G28" i="13"/>
  <c r="F28" i="13"/>
  <c r="H27" i="13"/>
  <c r="G27" i="13"/>
  <c r="F27" i="13"/>
  <c r="H26" i="13"/>
  <c r="G26" i="13"/>
  <c r="F26" i="13"/>
  <c r="H25" i="13"/>
  <c r="G25" i="13"/>
  <c r="F25" i="13"/>
  <c r="H24" i="13"/>
  <c r="G24" i="13"/>
  <c r="F24" i="13"/>
  <c r="G20" i="13"/>
  <c r="G43" i="13" s="1"/>
  <c r="H19" i="13"/>
  <c r="G19" i="13"/>
  <c r="F19" i="13"/>
  <c r="H18" i="13"/>
  <c r="G18" i="13"/>
  <c r="F18" i="13"/>
  <c r="H17" i="13"/>
  <c r="G17" i="13"/>
  <c r="F17" i="13"/>
  <c r="H16" i="13"/>
  <c r="G16" i="13"/>
  <c r="F16" i="13"/>
  <c r="H15" i="13"/>
  <c r="G15" i="13"/>
  <c r="F15" i="13"/>
  <c r="H14" i="13"/>
  <c r="G14" i="13"/>
  <c r="F14" i="13"/>
  <c r="H13" i="13"/>
  <c r="G13" i="13"/>
  <c r="F13" i="13"/>
  <c r="H8" i="13"/>
  <c r="G8" i="13"/>
  <c r="F8" i="13"/>
  <c r="H7" i="13"/>
  <c r="G7" i="13"/>
  <c r="F7" i="13"/>
  <c r="H6" i="13"/>
  <c r="G6" i="13"/>
  <c r="F6" i="13"/>
  <c r="H5" i="13"/>
  <c r="G5" i="13"/>
  <c r="F5" i="13"/>
  <c r="H4" i="13"/>
  <c r="G4" i="13"/>
  <c r="F4" i="13"/>
  <c r="H3" i="13"/>
  <c r="G3" i="13"/>
  <c r="F3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19" i="13"/>
  <c r="E18" i="13"/>
  <c r="E17" i="13"/>
  <c r="E16" i="13"/>
  <c r="E15" i="13"/>
  <c r="E14" i="13"/>
  <c r="E13" i="13"/>
  <c r="E8" i="13"/>
  <c r="E7" i="13"/>
  <c r="E6" i="13"/>
  <c r="E5" i="13"/>
  <c r="E4" i="13"/>
  <c r="E3" i="13"/>
  <c r="C29" i="13"/>
  <c r="C28" i="13"/>
  <c r="C27" i="13"/>
  <c r="C41" i="13"/>
  <c r="I41" i="13" s="1"/>
  <c r="C40" i="13"/>
  <c r="I40" i="13" s="1"/>
  <c r="C39" i="13"/>
  <c r="I39" i="13" s="1"/>
  <c r="C38" i="13"/>
  <c r="C37" i="13"/>
  <c r="C36" i="13"/>
  <c r="C35" i="13"/>
  <c r="C34" i="13"/>
  <c r="C33" i="13"/>
  <c r="C32" i="13"/>
  <c r="C31" i="13"/>
  <c r="C30" i="13"/>
  <c r="C26" i="13"/>
  <c r="C25" i="13"/>
  <c r="C24" i="13"/>
  <c r="I24" i="13" s="1"/>
  <c r="C19" i="13"/>
  <c r="C18" i="13"/>
  <c r="C17" i="13"/>
  <c r="C16" i="13"/>
  <c r="C15" i="13"/>
  <c r="C14" i="13"/>
  <c r="C13" i="13"/>
  <c r="D7" i="13"/>
  <c r="D6" i="13"/>
  <c r="D5" i="13"/>
  <c r="D4" i="13"/>
  <c r="D3" i="13"/>
  <c r="C8" i="13"/>
  <c r="C7" i="13"/>
  <c r="C6" i="13"/>
  <c r="C5" i="13"/>
  <c r="C4" i="13"/>
  <c r="C3" i="13"/>
  <c r="D19" i="13"/>
  <c r="D18" i="13"/>
  <c r="D17" i="13"/>
  <c r="D16" i="13"/>
  <c r="D15" i="13"/>
  <c r="D14" i="13"/>
  <c r="D13" i="13"/>
  <c r="D8" i="13"/>
  <c r="C42" i="18"/>
  <c r="C20" i="18"/>
  <c r="C43" i="18" s="1"/>
  <c r="C42" i="17"/>
  <c r="C20" i="17"/>
  <c r="C43" i="17" s="1"/>
  <c r="C42" i="16"/>
  <c r="F42" i="13" s="1"/>
  <c r="C20" i="16"/>
  <c r="C43" i="16" s="1"/>
  <c r="C42" i="15"/>
  <c r="E42" i="13" s="1"/>
  <c r="C20" i="15"/>
  <c r="E20" i="13" s="1"/>
  <c r="C42" i="14"/>
  <c r="D42" i="13" s="1"/>
  <c r="C20" i="14"/>
  <c r="C43" i="14" s="1"/>
  <c r="H42" i="10"/>
  <c r="H20" i="10"/>
  <c r="H43" i="10" s="1"/>
  <c r="C42" i="12"/>
  <c r="C42" i="13" s="1"/>
  <c r="C20" i="12"/>
  <c r="C20" i="13" s="1"/>
  <c r="C42" i="11"/>
  <c r="C20" i="11"/>
  <c r="C20" i="10"/>
  <c r="C42" i="10"/>
  <c r="I33" i="13" l="1"/>
  <c r="F20" i="13"/>
  <c r="F43" i="13" s="1"/>
  <c r="I19" i="19"/>
  <c r="H20" i="13"/>
  <c r="H43" i="13" s="1"/>
  <c r="I16" i="19"/>
  <c r="I25" i="13"/>
  <c r="I26" i="13"/>
  <c r="I31" i="13"/>
  <c r="I38" i="13"/>
  <c r="H43" i="14"/>
  <c r="H43" i="18"/>
  <c r="H43" i="17"/>
  <c r="E43" i="19"/>
  <c r="G20" i="19"/>
  <c r="G43" i="19" s="1"/>
  <c r="H20" i="19"/>
  <c r="D42" i="19"/>
  <c r="D43" i="19" s="1"/>
  <c r="H43" i="15"/>
  <c r="H43" i="16"/>
  <c r="F43" i="19"/>
  <c r="H43" i="12"/>
  <c r="C20" i="19"/>
  <c r="I42" i="13"/>
  <c r="C43" i="15"/>
  <c r="I19" i="13"/>
  <c r="I37" i="13"/>
  <c r="I34" i="13"/>
  <c r="I32" i="13"/>
  <c r="I29" i="13"/>
  <c r="I15" i="13"/>
  <c r="I16" i="13"/>
  <c r="I17" i="13"/>
  <c r="I18" i="13"/>
  <c r="I36" i="13"/>
  <c r="I13" i="13"/>
  <c r="I30" i="13"/>
  <c r="I35" i="13"/>
  <c r="I27" i="13"/>
  <c r="I28" i="13"/>
  <c r="I14" i="13"/>
  <c r="D20" i="13"/>
  <c r="D43" i="13" s="1"/>
  <c r="C43" i="13"/>
  <c r="E43" i="13"/>
  <c r="C43" i="10"/>
  <c r="C43" i="12"/>
  <c r="C43" i="11"/>
  <c r="C43" i="19" l="1"/>
  <c r="I20" i="19"/>
  <c r="I43" i="19" s="1"/>
  <c r="H43" i="19"/>
  <c r="I20" i="13"/>
  <c r="I43" i="13" s="1"/>
  <c r="I2" i="17"/>
  <c r="I2" i="18"/>
  <c r="I2" i="14"/>
  <c r="I2" i="16"/>
  <c r="I2" i="15"/>
  <c r="F1" i="14"/>
  <c r="F1" i="17"/>
  <c r="F1" i="18"/>
  <c r="F1" i="16"/>
  <c r="F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加藤文太</author>
  </authors>
  <commentList>
    <comment ref="A1" authorId="0" shapeId="0" xr:uid="{B2E86B08-172C-4E85-920B-30E2B20FA07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このページのみ、記入してください。
</t>
        </r>
      </text>
    </comment>
    <comment ref="D2" authorId="0" shapeId="0" xr:uid="{93E6F9BB-38AE-4511-987A-01310A760E5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このページのみ、委員会名と委員長名を記入してください。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加藤文太</author>
  </authors>
  <commentList>
    <comment ref="C23" authorId="0" shapeId="0" xr:uid="{DDFDD141-EF5C-48D6-8BB7-B9CA2EDD0453}">
      <text>
        <r>
          <rPr>
            <sz val="9"/>
            <color indexed="81"/>
            <rFont val="MS P ゴシック"/>
            <family val="3"/>
            <charset val="128"/>
          </rPr>
          <t>領収書の宛先は、全て「埼玉県山岳・スポーツクライミング協会」でお願いします。（細々とした物品購入でも）</t>
        </r>
      </text>
    </comment>
    <comment ref="B24" authorId="0" shapeId="0" xr:uid="{B874C9D3-5704-4A75-B8CC-EA70318FA2DD}">
      <text>
        <r>
          <rPr>
            <sz val="9"/>
            <color indexed="81"/>
            <rFont val="MS P ゴシック"/>
            <family val="3"/>
            <charset val="128"/>
          </rPr>
          <t xml:space="preserve">
講師謝金等の源泉徴収は、１０．２１％ですのでご注意ください。源泉徴収分は、事務局へ送金。</t>
        </r>
      </text>
    </comment>
    <comment ref="B27" authorId="0" shapeId="0" xr:uid="{A31F334C-8840-4DF4-A401-4109BA664C85}">
      <text>
        <r>
          <rPr>
            <sz val="9"/>
            <color indexed="81"/>
            <rFont val="MS P ゴシック"/>
            <family val="3"/>
            <charset val="128"/>
          </rPr>
          <t xml:space="preserve">
交通費は、概算でなく居住地から開催地までの実費（ジョルタ゛ン等）で計算して下さい。</t>
        </r>
      </text>
    </comment>
    <comment ref="D29" authorId="0" shapeId="0" xr:uid="{8A1EDB23-8D49-41B5-8D95-8F9215CCBC1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課税対象外の謝金は、日当とします。
</t>
        </r>
      </text>
    </comment>
  </commentList>
</comments>
</file>

<file path=xl/sharedStrings.xml><?xml version="1.0" encoding="utf-8"?>
<sst xmlns="http://schemas.openxmlformats.org/spreadsheetml/2006/main" count="1200" uniqueCount="111">
  <si>
    <t>収入の部</t>
  </si>
  <si>
    <t>（単位：円）</t>
  </si>
  <si>
    <t>科　　目</t>
  </si>
  <si>
    <t>金　　額</t>
  </si>
  <si>
    <t>摘　　　要</t>
  </si>
  <si>
    <t>負　担　金</t>
  </si>
  <si>
    <t>合　　計</t>
  </si>
  <si>
    <t>支出の部</t>
  </si>
  <si>
    <t>印刷製本費</t>
  </si>
  <si>
    <t>食　糧　費</t>
  </si>
  <si>
    <t>借　損　料</t>
  </si>
  <si>
    <t>JMSCA、県スポ協、県スポ振、その他</t>
    <rPh sb="6" eb="7">
      <t>ケン</t>
    </rPh>
    <rPh sb="9" eb="10">
      <t>キョウ</t>
    </rPh>
    <rPh sb="11" eb="12">
      <t>ケン</t>
    </rPh>
    <rPh sb="14" eb="15">
      <t>シン</t>
    </rPh>
    <rPh sb="18" eb="19">
      <t>タ</t>
    </rPh>
    <phoneticPr fontId="23"/>
  </si>
  <si>
    <t>Ⅰ　事業計画</t>
    <rPh sb="4" eb="6">
      <t>ケイカク</t>
    </rPh>
    <phoneticPr fontId="23"/>
  </si>
  <si>
    <t>協賛金、分担金、カンパ、戻し入金、</t>
    <rPh sb="0" eb="3">
      <t>キョウサンキン</t>
    </rPh>
    <rPh sb="4" eb="7">
      <t>ブンタンキン</t>
    </rPh>
    <rPh sb="12" eb="13">
      <t>モド</t>
    </rPh>
    <rPh sb="14" eb="16">
      <t>ニュウキン</t>
    </rPh>
    <phoneticPr fontId="23"/>
  </si>
  <si>
    <t>補　助　金</t>
    <phoneticPr fontId="23"/>
  </si>
  <si>
    <t>参　加　費</t>
    <phoneticPr fontId="23"/>
  </si>
  <si>
    <t>そ　の　他</t>
    <phoneticPr fontId="23"/>
  </si>
  <si>
    <t>諸　謝　金</t>
    <rPh sb="0" eb="1">
      <t>ショ</t>
    </rPh>
    <rPh sb="2" eb="3">
      <t>シャ</t>
    </rPh>
    <rPh sb="4" eb="5">
      <t>キン</t>
    </rPh>
    <phoneticPr fontId="23"/>
  </si>
  <si>
    <t>ポスター、チラシ、プログラム、資料、報告書等</t>
    <rPh sb="15" eb="17">
      <t>シリョウ</t>
    </rPh>
    <rPh sb="18" eb="21">
      <t>ホウコクショ</t>
    </rPh>
    <rPh sb="21" eb="22">
      <t>トウ</t>
    </rPh>
    <phoneticPr fontId="23"/>
  </si>
  <si>
    <t>雑役務費</t>
    <rPh sb="0" eb="1">
      <t>ザツ</t>
    </rPh>
    <phoneticPr fontId="23"/>
  </si>
  <si>
    <t>通信運搬費</t>
    <rPh sb="0" eb="2">
      <t>ツウシン</t>
    </rPh>
    <rPh sb="2" eb="4">
      <t>ウンパン</t>
    </rPh>
    <rPh sb="4" eb="5">
      <t>ヒ</t>
    </rPh>
    <phoneticPr fontId="23"/>
  </si>
  <si>
    <t>郵便料、電話料、宅急便料、運搬等</t>
    <rPh sb="0" eb="2">
      <t>ユウビン</t>
    </rPh>
    <rPh sb="2" eb="3">
      <t>リョウ</t>
    </rPh>
    <rPh sb="4" eb="6">
      <t>デンワ</t>
    </rPh>
    <rPh sb="6" eb="7">
      <t>リョウ</t>
    </rPh>
    <rPh sb="8" eb="11">
      <t>タッキュウビン</t>
    </rPh>
    <rPh sb="11" eb="12">
      <t>リョウ</t>
    </rPh>
    <rPh sb="13" eb="15">
      <t>ウンパン</t>
    </rPh>
    <rPh sb="15" eb="16">
      <t>トウ</t>
    </rPh>
    <phoneticPr fontId="23"/>
  </si>
  <si>
    <t>備品購入費</t>
    <rPh sb="0" eb="2">
      <t>ビヒン</t>
    </rPh>
    <rPh sb="2" eb="4">
      <t>コウニュウ</t>
    </rPh>
    <rPh sb="4" eb="5">
      <t>ヒ</t>
    </rPh>
    <phoneticPr fontId="23"/>
  </si>
  <si>
    <t>負　担　金</t>
    <rPh sb="0" eb="1">
      <t>フ</t>
    </rPh>
    <rPh sb="2" eb="3">
      <t>タン</t>
    </rPh>
    <rPh sb="4" eb="5">
      <t>キン</t>
    </rPh>
    <phoneticPr fontId="23"/>
  </si>
  <si>
    <t>そ　の　他</t>
    <rPh sb="4" eb="5">
      <t>タ</t>
    </rPh>
    <phoneticPr fontId="23"/>
  </si>
  <si>
    <t>法令又は契約等に基づいて、負担しなければならない経費</t>
    <rPh sb="0" eb="2">
      <t>ホウレイ</t>
    </rPh>
    <rPh sb="2" eb="3">
      <t>マタ</t>
    </rPh>
    <rPh sb="4" eb="6">
      <t>ケイヤク</t>
    </rPh>
    <rPh sb="6" eb="7">
      <t>トウ</t>
    </rPh>
    <rPh sb="8" eb="9">
      <t>モト</t>
    </rPh>
    <rPh sb="13" eb="15">
      <t>フタン</t>
    </rPh>
    <rPh sb="24" eb="26">
      <t>ケイヒ</t>
    </rPh>
    <phoneticPr fontId="23"/>
  </si>
  <si>
    <t>会場借料、付属設備利用費、物品リース料、バス・車借料、光熱水料金</t>
    <rPh sb="0" eb="2">
      <t>カイジョウ</t>
    </rPh>
    <rPh sb="2" eb="4">
      <t>シャクリョウ</t>
    </rPh>
    <rPh sb="5" eb="7">
      <t>フゾク</t>
    </rPh>
    <rPh sb="7" eb="9">
      <t>セツビ</t>
    </rPh>
    <rPh sb="9" eb="11">
      <t>リヨウ</t>
    </rPh>
    <rPh sb="11" eb="12">
      <t>ヒ</t>
    </rPh>
    <rPh sb="13" eb="15">
      <t>ブッピン</t>
    </rPh>
    <rPh sb="18" eb="19">
      <t>リョウ</t>
    </rPh>
    <rPh sb="23" eb="24">
      <t>クルマ</t>
    </rPh>
    <rPh sb="24" eb="26">
      <t>シャクリョウ</t>
    </rPh>
    <rPh sb="27" eb="30">
      <t>コウネツスイ</t>
    </rPh>
    <rPh sb="30" eb="31">
      <t>リョウ</t>
    </rPh>
    <rPh sb="31" eb="32">
      <t>キン</t>
    </rPh>
    <phoneticPr fontId="23"/>
  </si>
  <si>
    <t>資料代、記念品販売等</t>
    <phoneticPr fontId="23"/>
  </si>
  <si>
    <t>保険料　 人×　　円</t>
    <phoneticPr fontId="23"/>
  </si>
  <si>
    <t>○○委員会　氏名○○□□</t>
    <rPh sb="2" eb="5">
      <t>イインカイ</t>
    </rPh>
    <rPh sb="6" eb="8">
      <t>シメイ</t>
    </rPh>
    <phoneticPr fontId="23"/>
  </si>
  <si>
    <t>年月日（　）～年月日（　）</t>
    <rPh sb="0" eb="1">
      <t>ネン</t>
    </rPh>
    <rPh sb="1" eb="2">
      <t>ガツ</t>
    </rPh>
    <rPh sb="2" eb="3">
      <t>ニチ</t>
    </rPh>
    <phoneticPr fontId="23"/>
  </si>
  <si>
    <t>一般参加者　　　名、県山協スタッフ・補助員　　　名、講師　　名</t>
    <rPh sb="0" eb="2">
      <t>イッパン</t>
    </rPh>
    <rPh sb="10" eb="11">
      <t>ケン</t>
    </rPh>
    <rPh sb="11" eb="12">
      <t>サン</t>
    </rPh>
    <rPh sb="12" eb="13">
      <t>キョウ</t>
    </rPh>
    <rPh sb="18" eb="21">
      <t>ホジョイン</t>
    </rPh>
    <rPh sb="26" eb="28">
      <t>コウシ</t>
    </rPh>
    <rPh sb="30" eb="31">
      <t>メイ</t>
    </rPh>
    <phoneticPr fontId="23"/>
  </si>
  <si>
    <t>報　告　日</t>
    <rPh sb="0" eb="1">
      <t>ホウ</t>
    </rPh>
    <rPh sb="2" eb="3">
      <t>コク</t>
    </rPh>
    <rPh sb="4" eb="5">
      <t>ビ</t>
    </rPh>
    <phoneticPr fontId="23"/>
  </si>
  <si>
    <t>精　算　日</t>
    <rPh sb="4" eb="5">
      <t>ヒ</t>
    </rPh>
    <phoneticPr fontId="23"/>
  </si>
  <si>
    <t>事業担当者</t>
    <phoneticPr fontId="23"/>
  </si>
  <si>
    <t>参加者数</t>
    <phoneticPr fontId="23"/>
  </si>
  <si>
    <t>事業概要</t>
    <phoneticPr fontId="23"/>
  </si>
  <si>
    <t>事　業　名</t>
    <phoneticPr fontId="23"/>
  </si>
  <si>
    <t>開　催　日</t>
    <phoneticPr fontId="23"/>
  </si>
  <si>
    <t>場　　　所</t>
    <phoneticPr fontId="23"/>
  </si>
  <si>
    <t>講師・スタッフ
旅費</t>
    <rPh sb="0" eb="2">
      <t>コウシ</t>
    </rPh>
    <phoneticPr fontId="23"/>
  </si>
  <si>
    <t>参加者旅費</t>
    <rPh sb="0" eb="2">
      <t>サンカ</t>
    </rPh>
    <rPh sb="2" eb="3">
      <t>シャ</t>
    </rPh>
    <rPh sb="3" eb="5">
      <t>リョヒ</t>
    </rPh>
    <phoneticPr fontId="23"/>
  </si>
  <si>
    <t>旅費</t>
    <rPh sb="0" eb="2">
      <t>リョヒ</t>
    </rPh>
    <phoneticPr fontId="23"/>
  </si>
  <si>
    <t>報償費</t>
    <rPh sb="0" eb="3">
      <t>ホウショウヒ</t>
    </rPh>
    <phoneticPr fontId="23"/>
  </si>
  <si>
    <t>講師謝金　　　　　　　　人×　円＝　　円</t>
    <phoneticPr fontId="23"/>
  </si>
  <si>
    <t>医師（看護師)　　　　　人×　円＝　　円</t>
  </si>
  <si>
    <t>(1)交通費　講師　　円、スタッフ　　円、医師(看護師)　　円＝計　　　　　円</t>
    <rPh sb="32" eb="33">
      <t>ケイ</t>
    </rPh>
    <rPh sb="38" eb="39">
      <t>エン</t>
    </rPh>
    <phoneticPr fontId="23"/>
  </si>
  <si>
    <t>(2)宿泊費　講師　 人、スタッフ　 人、補助員　 人、医師(看護師)　 人×　　円＝円</t>
    <rPh sb="43" eb="44">
      <t>エン</t>
    </rPh>
    <phoneticPr fontId="23"/>
  </si>
  <si>
    <t>(3)スタッフ日当　　　　人×　円＝　　円</t>
    <rPh sb="7" eb="9">
      <t>ニットウ</t>
    </rPh>
    <rPh sb="13" eb="14">
      <t>ニン</t>
    </rPh>
    <rPh sb="16" eb="17">
      <t>エン</t>
    </rPh>
    <rPh sb="20" eb="21">
      <t>エン</t>
    </rPh>
    <phoneticPr fontId="23"/>
  </si>
  <si>
    <t>スタッフ謝金　　　　　　人×　円＝　　円（6,000円/日以上のスタッフ）</t>
    <rPh sb="4" eb="6">
      <t>シャキン</t>
    </rPh>
    <rPh sb="26" eb="27">
      <t>エン</t>
    </rPh>
    <rPh sb="28" eb="29">
      <t>ニチ</t>
    </rPh>
    <rPh sb="29" eb="31">
      <t>イジョウ</t>
    </rPh>
    <phoneticPr fontId="23"/>
  </si>
  <si>
    <t>参加者（　　　　）　 人×　　円＝</t>
    <rPh sb="11" eb="12">
      <t>ニン</t>
    </rPh>
    <rPh sb="15" eb="16">
      <t>エン</t>
    </rPh>
    <phoneticPr fontId="23"/>
  </si>
  <si>
    <t>(4)宿泊費　参加者　 人×　　円</t>
    <rPh sb="3" eb="6">
      <t>シュクハクヒ</t>
    </rPh>
    <rPh sb="6" eb="9">
      <t>サンカシャ</t>
    </rPh>
    <rPh sb="15" eb="16">
      <t>エン</t>
    </rPh>
    <phoneticPr fontId="23"/>
  </si>
  <si>
    <t>消耗品費</t>
    <phoneticPr fontId="23"/>
  </si>
  <si>
    <t>需用費</t>
    <rPh sb="0" eb="3">
      <t>ジュヨウヒ</t>
    </rPh>
    <phoneticPr fontId="23"/>
  </si>
  <si>
    <t>役務費</t>
    <rPh sb="0" eb="3">
      <t>エキムヒ</t>
    </rPh>
    <phoneticPr fontId="23"/>
  </si>
  <si>
    <t>保　険　料</t>
    <rPh sb="0" eb="1">
      <t>タモツ</t>
    </rPh>
    <rPh sb="2" eb="3">
      <t>ケン</t>
    </rPh>
    <rPh sb="3" eb="4">
      <t>リョウ</t>
    </rPh>
    <phoneticPr fontId="23"/>
  </si>
  <si>
    <t>月日（）の○○にて</t>
    <rPh sb="0" eb="1">
      <t>ガツ</t>
    </rPh>
    <rPh sb="1" eb="2">
      <t>ニチ</t>
    </rPh>
    <phoneticPr fontId="23"/>
  </si>
  <si>
    <t>未・済</t>
    <rPh sb="0" eb="1">
      <t>ミ</t>
    </rPh>
    <rPh sb="2" eb="3">
      <t>スミ</t>
    </rPh>
    <phoneticPr fontId="23"/>
  </si>
  <si>
    <t>//</t>
    <phoneticPr fontId="23"/>
  </si>
  <si>
    <t>提　出　日</t>
    <rPh sb="0" eb="1">
      <t>テイ</t>
    </rPh>
    <rPh sb="2" eb="3">
      <t>デ</t>
    </rPh>
    <rPh sb="4" eb="5">
      <t>ビ</t>
    </rPh>
    <phoneticPr fontId="23"/>
  </si>
  <si>
    <t>燃料費、光熱水費、医薬品</t>
    <rPh sb="0" eb="3">
      <t>ネンリョウヒ</t>
    </rPh>
    <rPh sb="4" eb="8">
      <t>コウネツスイヒ</t>
    </rPh>
    <phoneticPr fontId="23"/>
  </si>
  <si>
    <t>事務用品、競技用品、講習用品、衣服費、参加賞、メダル等</t>
    <rPh sb="0" eb="2">
      <t>ジム</t>
    </rPh>
    <rPh sb="2" eb="4">
      <t>ヨウヒン</t>
    </rPh>
    <rPh sb="5" eb="7">
      <t>キョウギ</t>
    </rPh>
    <rPh sb="7" eb="8">
      <t>ヨウ</t>
    </rPh>
    <rPh sb="8" eb="9">
      <t>ヒン</t>
    </rPh>
    <rPh sb="10" eb="12">
      <t>コウシュウ</t>
    </rPh>
    <rPh sb="12" eb="14">
      <t>ヨウヒン</t>
    </rPh>
    <rPh sb="15" eb="18">
      <t>イフクヒ</t>
    </rPh>
    <rPh sb="19" eb="22">
      <t>サンカショウ</t>
    </rPh>
    <rPh sb="26" eb="27">
      <t>トウ</t>
    </rPh>
    <phoneticPr fontId="23"/>
  </si>
  <si>
    <t>弁当、飲料、茶菓子</t>
    <rPh sb="0" eb="2">
      <t>ベントウ</t>
    </rPh>
    <rPh sb="6" eb="8">
      <t>チャカ</t>
    </rPh>
    <rPh sb="8" eb="9">
      <t>コ</t>
    </rPh>
    <phoneticPr fontId="23"/>
  </si>
  <si>
    <t>消耗品費を除いた物品の購入に要する経費。長期間形状を変えることなく使用し、かつ保存できる物品（価格が10,000円以上の物品）</t>
    <rPh sb="0" eb="3">
      <t>ショウモウヒン</t>
    </rPh>
    <rPh sb="3" eb="4">
      <t>ヒ</t>
    </rPh>
    <rPh sb="5" eb="6">
      <t>ノゾ</t>
    </rPh>
    <rPh sb="8" eb="10">
      <t>ブッピン</t>
    </rPh>
    <rPh sb="11" eb="13">
      <t>コウニュウ</t>
    </rPh>
    <rPh sb="14" eb="15">
      <t>ヨウ</t>
    </rPh>
    <rPh sb="17" eb="19">
      <t>ケイヒ</t>
    </rPh>
    <rPh sb="20" eb="23">
      <t>チョウキカン</t>
    </rPh>
    <rPh sb="23" eb="25">
      <t>ケイジョウ</t>
    </rPh>
    <rPh sb="26" eb="27">
      <t>カ</t>
    </rPh>
    <rPh sb="33" eb="35">
      <t>シヨウ</t>
    </rPh>
    <rPh sb="39" eb="41">
      <t>ホゾン</t>
    </rPh>
    <rPh sb="44" eb="46">
      <t>ブッピン</t>
    </rPh>
    <phoneticPr fontId="23"/>
  </si>
  <si>
    <t>SMSCA事業内容・収支報告書</t>
    <rPh sb="10" eb="12">
      <t>シュウシ</t>
    </rPh>
    <phoneticPr fontId="23"/>
  </si>
  <si>
    <t>Ⅱ　収支予算書</t>
    <rPh sb="2" eb="4">
      <t>シュウシ</t>
    </rPh>
    <rPh sb="4" eb="7">
      <t>ヨサンショ</t>
    </rPh>
    <phoneticPr fontId="23"/>
  </si>
  <si>
    <t>平成30年度安全登山指導者研修会</t>
    <phoneticPr fontId="23"/>
  </si>
  <si>
    <t>指導委員会　野村　善弥　　　　会計：加藤　富之</t>
    <rPh sb="0" eb="2">
      <t>シドウ</t>
    </rPh>
    <rPh sb="2" eb="5">
      <t>イインカイ</t>
    </rPh>
    <rPh sb="6" eb="8">
      <t>ノムラ</t>
    </rPh>
    <rPh sb="9" eb="11">
      <t>ゼンヤ</t>
    </rPh>
    <rPh sb="15" eb="17">
      <t>カイケイ</t>
    </rPh>
    <rPh sb="18" eb="23">
      <t>カトウ</t>
    </rPh>
    <phoneticPr fontId="23"/>
  </si>
  <si>
    <t>おがわ元気プラザ（埼玉県比企郡小川町）</t>
    <rPh sb="3" eb="5">
      <t>ゲンキ</t>
    </rPh>
    <rPh sb="9" eb="12">
      <t>サイタマケン</t>
    </rPh>
    <rPh sb="12" eb="15">
      <t>ヒキグン</t>
    </rPh>
    <rPh sb="15" eb="18">
      <t>オガワマチ</t>
    </rPh>
    <phoneticPr fontId="23"/>
  </si>
  <si>
    <t>SMSCA事業費</t>
    <rPh sb="5" eb="8">
      <t>ジギョウヒ</t>
    </rPh>
    <phoneticPr fontId="23"/>
  </si>
  <si>
    <t>参加者（一般）　　　　60人×15,000円＝900,000円</t>
    <rPh sb="4" eb="6">
      <t>イッパン</t>
    </rPh>
    <rPh sb="13" eb="14">
      <t>ニン</t>
    </rPh>
    <rPh sb="21" eb="22">
      <t>エン</t>
    </rPh>
    <rPh sb="30" eb="31">
      <t>エン</t>
    </rPh>
    <phoneticPr fontId="23"/>
  </si>
  <si>
    <t>参加者（実技講師）　１０人×10,000円＝100,000円</t>
    <rPh sb="4" eb="6">
      <t>ジツギ</t>
    </rPh>
    <rPh sb="6" eb="8">
      <t>コウシ</t>
    </rPh>
    <rPh sb="12" eb="13">
      <t>ニン</t>
    </rPh>
    <rPh sb="20" eb="21">
      <t>エン</t>
    </rPh>
    <rPh sb="29" eb="30">
      <t>エン</t>
    </rPh>
    <phoneticPr fontId="23"/>
  </si>
  <si>
    <t>参加者（JMSCA）　　　2人×15,000円＝　30,000円</t>
    <rPh sb="14" eb="15">
      <t>ニン</t>
    </rPh>
    <rPh sb="22" eb="23">
      <t>エン</t>
    </rPh>
    <rPh sb="31" eb="32">
      <t>エン</t>
    </rPh>
    <phoneticPr fontId="23"/>
  </si>
  <si>
    <t>医師20,000円、看護師15,000円</t>
    <phoneticPr fontId="23"/>
  </si>
  <si>
    <t>(3)日当（実技講師）2,000円×10人×3日＝60,000円</t>
    <rPh sb="3" eb="5">
      <t>ニットウ</t>
    </rPh>
    <rPh sb="6" eb="8">
      <t>ジツギ</t>
    </rPh>
    <rPh sb="8" eb="10">
      <t>コウシ</t>
    </rPh>
    <rPh sb="16" eb="17">
      <t>エン</t>
    </rPh>
    <rPh sb="20" eb="21">
      <t>ニン</t>
    </rPh>
    <rPh sb="23" eb="24">
      <t>ニチ</t>
    </rPh>
    <rPh sb="31" eb="32">
      <t>エン</t>
    </rPh>
    <phoneticPr fontId="23"/>
  </si>
  <si>
    <t>講義講師3人×30,000円＝90,000円、講義講師1人×20,000円、
実技講師10人×15,000円　</t>
    <rPh sb="0" eb="2">
      <t>コウギ</t>
    </rPh>
    <rPh sb="23" eb="25">
      <t>コウギ</t>
    </rPh>
    <rPh sb="25" eb="27">
      <t>コウシ</t>
    </rPh>
    <rPh sb="28" eb="29">
      <t>ニン</t>
    </rPh>
    <rPh sb="36" eb="37">
      <t>エン</t>
    </rPh>
    <rPh sb="39" eb="41">
      <t>ジツギ</t>
    </rPh>
    <rPh sb="41" eb="43">
      <t>コウシ</t>
    </rPh>
    <rPh sb="45" eb="46">
      <t>ニン</t>
    </rPh>
    <rPh sb="53" eb="54">
      <t>エン</t>
    </rPh>
    <phoneticPr fontId="23"/>
  </si>
  <si>
    <t>補助員6人×10,000円＝60,000円、助言者2人×10,000円、
事前調査（実技講師）29回×10,000円</t>
    <rPh sb="0" eb="2">
      <t>ホジョ</t>
    </rPh>
    <rPh sb="2" eb="3">
      <t>イン</t>
    </rPh>
    <rPh sb="22" eb="25">
      <t>ジョゲンシャ</t>
    </rPh>
    <rPh sb="37" eb="39">
      <t>ジゼン</t>
    </rPh>
    <rPh sb="39" eb="41">
      <t>チョウサ</t>
    </rPh>
    <rPh sb="42" eb="44">
      <t>ジツギ</t>
    </rPh>
    <rPh sb="44" eb="46">
      <t>コウシ</t>
    </rPh>
    <rPh sb="49" eb="50">
      <t>カイ</t>
    </rPh>
    <rPh sb="57" eb="58">
      <t>エン</t>
    </rPh>
    <phoneticPr fontId="23"/>
  </si>
  <si>
    <t>(1)交通費　講義講師、実技講師、助言者、補助員、医師(看護師)＝計99,860円</t>
    <rPh sb="7" eb="9">
      <t>コウギ</t>
    </rPh>
    <rPh sb="12" eb="14">
      <t>ジツギ</t>
    </rPh>
    <rPh sb="14" eb="16">
      <t>コウシ</t>
    </rPh>
    <rPh sb="17" eb="20">
      <t>ジョゲンシャ</t>
    </rPh>
    <rPh sb="21" eb="24">
      <t>ホジョイン</t>
    </rPh>
    <rPh sb="33" eb="34">
      <t>ケイ</t>
    </rPh>
    <rPh sb="40" eb="41">
      <t>エン</t>
    </rPh>
    <phoneticPr fontId="23"/>
  </si>
  <si>
    <t>(2)宿泊費　講義講師3,642円×4人×2泊＝29,136円、
　　　　　　　実技講師3,642円×10人×1泊＝36,420円、
　　補助員・助言者・医師・看護師3,642円×10人×1日＝36,420円　＝計101,976円</t>
    <rPh sb="7" eb="9">
      <t>コウギ</t>
    </rPh>
    <rPh sb="106" eb="107">
      <t>ケイエン</t>
    </rPh>
    <phoneticPr fontId="23"/>
  </si>
  <si>
    <t>(4)宿泊費　一般参加者3,642円×59人×2泊＝429,756円、JMSCA3,642円×2人×2泊＝14,568円、実技講師 3,642円×10人×1泊＝36,420円、補助員・助言者3,642円×10人×1日＝36,420円　</t>
    <rPh sb="3" eb="6">
      <t>シュクハクヒ</t>
    </rPh>
    <rPh sb="7" eb="9">
      <t>イッパン</t>
    </rPh>
    <rPh sb="9" eb="12">
      <t>サンカシャ</t>
    </rPh>
    <rPh sb="17" eb="18">
      <t>エン</t>
    </rPh>
    <rPh sb="24" eb="25">
      <t>ハク</t>
    </rPh>
    <rPh sb="51" eb="52">
      <t>ハク</t>
    </rPh>
    <phoneticPr fontId="23"/>
  </si>
  <si>
    <t>9/16・17の弁当代(一般・日山SC協・講義講師・実技講師・補助員・医師・看護師)２日分1,584円×85人＝134,640円</t>
    <phoneticPr fontId="23"/>
  </si>
  <si>
    <t>平成30（2018）年9月15日（金）～9月17日（日）</t>
    <rPh sb="0" eb="2">
      <t>ヘイセイ</t>
    </rPh>
    <rPh sb="10" eb="11">
      <t>ネン</t>
    </rPh>
    <rPh sb="12" eb="13">
      <t>ガツ</t>
    </rPh>
    <rPh sb="15" eb="16">
      <t>ニチ</t>
    </rPh>
    <rPh sb="17" eb="18">
      <t>キン</t>
    </rPh>
    <rPh sb="26" eb="27">
      <t>ニチ</t>
    </rPh>
    <phoneticPr fontId="23"/>
  </si>
  <si>
    <t>9/15・17のバス代（森林公園駅～小川げんきプラザ往復）</t>
    <phoneticPr fontId="23"/>
  </si>
  <si>
    <t>保険料　450円×88人</t>
    <rPh sb="0" eb="2">
      <t>ホケン</t>
    </rPh>
    <rPh sb="2" eb="3">
      <t>リョウ</t>
    </rPh>
    <rPh sb="7" eb="8">
      <t>エン</t>
    </rPh>
    <rPh sb="11" eb="12">
      <t>ニン</t>
    </rPh>
    <phoneticPr fontId="1"/>
  </si>
  <si>
    <t>報告書送付費用</t>
  </si>
  <si>
    <t>報告書　216円×200冊</t>
  </si>
  <si>
    <t>バナー作製費</t>
    <phoneticPr fontId="23"/>
  </si>
  <si>
    <t>欠席者返金</t>
    <rPh sb="0" eb="3">
      <t>ケッセキシャ</t>
    </rPh>
    <rPh sb="3" eb="5">
      <t>ヘンキン</t>
    </rPh>
    <phoneticPr fontId="23"/>
  </si>
  <si>
    <t>済</t>
    <rPh sb="0" eb="1">
      <t>スミ</t>
    </rPh>
    <phoneticPr fontId="23"/>
  </si>
  <si>
    <t>レスキュー装備・医療用品（講習用）・ポスト・乾電池等物品購入費</t>
    <rPh sb="13" eb="16">
      <t>コウシュウヨウ</t>
    </rPh>
    <phoneticPr fontId="23"/>
  </si>
  <si>
    <t>一般59名（1名欠席）、JMSCA2名、県岳連実技講師・補助員・医師看護師18名、講義講師4名</t>
    <rPh sb="0" eb="2">
      <t>イッパン</t>
    </rPh>
    <rPh sb="7" eb="8">
      <t>メイ</t>
    </rPh>
    <rPh sb="8" eb="10">
      <t>ケッセキ</t>
    </rPh>
    <rPh sb="18" eb="19">
      <t>メイ</t>
    </rPh>
    <rPh sb="20" eb="21">
      <t>ケン</t>
    </rPh>
    <rPh sb="21" eb="22">
      <t>ガク</t>
    </rPh>
    <rPh sb="22" eb="23">
      <t>レン</t>
    </rPh>
    <rPh sb="23" eb="25">
      <t>ジツギ</t>
    </rPh>
    <rPh sb="25" eb="27">
      <t>コウシ</t>
    </rPh>
    <rPh sb="28" eb="31">
      <t>ホジョイン</t>
    </rPh>
    <rPh sb="32" eb="34">
      <t>イシ</t>
    </rPh>
    <rPh sb="34" eb="37">
      <t>カンゴシ</t>
    </rPh>
    <rPh sb="41" eb="43">
      <t>コウギ</t>
    </rPh>
    <rPh sb="43" eb="45">
      <t>コウシ</t>
    </rPh>
    <rPh sb="46" eb="47">
      <t>メイ</t>
    </rPh>
    <phoneticPr fontId="23"/>
  </si>
  <si>
    <t>収入－支出＝残金</t>
    <rPh sb="0" eb="2">
      <t>シュウニュウ</t>
    </rPh>
    <rPh sb="3" eb="5">
      <t>シシュツ</t>
    </rPh>
    <rPh sb="6" eb="8">
      <t>ザンキン</t>
    </rPh>
    <phoneticPr fontId="23"/>
  </si>
  <si>
    <t>支出合計</t>
    <rPh sb="0" eb="2">
      <t>シシュツ</t>
    </rPh>
    <rPh sb="2" eb="4">
      <t>ゴウケイ</t>
    </rPh>
    <phoneticPr fontId="23"/>
  </si>
  <si>
    <t>上記以外のその他</t>
    <rPh sb="0" eb="2">
      <t>ジョウキ</t>
    </rPh>
    <rPh sb="2" eb="4">
      <t>イガイ</t>
    </rPh>
    <rPh sb="7" eb="8">
      <t>タ</t>
    </rPh>
    <phoneticPr fontId="23"/>
  </si>
  <si>
    <t>Ⅰ　事業報告</t>
    <rPh sb="4" eb="6">
      <t>ホウコク</t>
    </rPh>
    <phoneticPr fontId="23"/>
  </si>
  <si>
    <t>年/月/日</t>
    <rPh sb="0" eb="1">
      <t>ネン</t>
    </rPh>
    <rPh sb="2" eb="3">
      <t>ツキ</t>
    </rPh>
    <rPh sb="4" eb="5">
      <t>ニチ</t>
    </rPh>
    <phoneticPr fontId="23"/>
  </si>
  <si>
    <t>10月　日（　）140,128円と源泉徴収を戻す（実際は登山研修所分担金が859,872円）。</t>
    <rPh sb="2" eb="3">
      <t>ガツ</t>
    </rPh>
    <rPh sb="4" eb="5">
      <t>ニチ</t>
    </rPh>
    <rPh sb="15" eb="16">
      <t>エン</t>
    </rPh>
    <rPh sb="17" eb="19">
      <t>ゲンセン</t>
    </rPh>
    <rPh sb="19" eb="21">
      <t>チョウシュウ</t>
    </rPh>
    <rPh sb="22" eb="23">
      <t>モド</t>
    </rPh>
    <rPh sb="25" eb="27">
      <t>ジッサイ</t>
    </rPh>
    <rPh sb="44" eb="45">
      <t>エン</t>
    </rPh>
    <phoneticPr fontId="23"/>
  </si>
  <si>
    <t>登山研修所(分担金）</t>
    <rPh sb="0" eb="2">
      <t>トザン</t>
    </rPh>
    <rPh sb="2" eb="4">
      <t>ケンシュウ</t>
    </rPh>
    <rPh sb="4" eb="5">
      <t>ジョ</t>
    </rPh>
    <rPh sb="6" eb="9">
      <t>ブンタンキン</t>
    </rPh>
    <phoneticPr fontId="23"/>
  </si>
  <si>
    <t>Ⅱ　収支決算報告</t>
    <rPh sb="2" eb="4">
      <t>シュウシ</t>
    </rPh>
    <rPh sb="4" eb="6">
      <t>ケッサン</t>
    </rPh>
    <rPh sb="6" eb="8">
      <t>ホウコク</t>
    </rPh>
    <phoneticPr fontId="23"/>
  </si>
  <si>
    <t>9/15・開校式/講義Ⅰ登山の現状と安全登山に向けた指針（北村）/講義Ⅱ道迷い防止の為のナビゲーション（村越）/実技研修Ⅰ道迷い体験（埼玉岳連）
9/16・実技研修Ⅱ道迷い回答とビバーク訓練（埼玉岳連）/講義Ⅲ①山の応急手当/実技研修Ⅳ
負傷者一次搬送/講義Ⅲ②山の応急手当（シミュレーション対応）/情報交換会
9/17・講義Ⅳ埼玉県における山岳遭難の実態（飯田）/研究討議(班毎）/全体会議/閉校式　　　</t>
    <rPh sb="5" eb="8">
      <t>カイコウシキ</t>
    </rPh>
    <rPh sb="192" eb="194">
      <t>ゼンタイ</t>
    </rPh>
    <rPh sb="194" eb="196">
      <t>カイギ</t>
    </rPh>
    <rPh sb="197" eb="200">
      <t>ヘイコウシキ</t>
    </rPh>
    <phoneticPr fontId="23"/>
  </si>
  <si>
    <t>会場設営費、看板作成費、銀行振込手数料、筆耕料、その他</t>
    <rPh sb="0" eb="2">
      <t>カイジョウ</t>
    </rPh>
    <rPh sb="2" eb="4">
      <t>セツエイ</t>
    </rPh>
    <rPh sb="4" eb="5">
      <t>ヒ</t>
    </rPh>
    <rPh sb="6" eb="8">
      <t>カンバン</t>
    </rPh>
    <rPh sb="8" eb="10">
      <t>サクセイ</t>
    </rPh>
    <rPh sb="10" eb="11">
      <t>ヒ</t>
    </rPh>
    <rPh sb="12" eb="14">
      <t>ギンコウ</t>
    </rPh>
    <rPh sb="14" eb="15">
      <t>フ</t>
    </rPh>
    <rPh sb="15" eb="16">
      <t>コ</t>
    </rPh>
    <rPh sb="16" eb="19">
      <t>テスウリョウ</t>
    </rPh>
    <rPh sb="20" eb="22">
      <t>ヒッコウ</t>
    </rPh>
    <rPh sb="22" eb="23">
      <t>リョウ</t>
    </rPh>
    <rPh sb="26" eb="27">
      <t>タ</t>
    </rPh>
    <phoneticPr fontId="23"/>
  </si>
  <si>
    <t>合　　計</t>
    <rPh sb="0" eb="1">
      <t>ゴウ</t>
    </rPh>
    <rPh sb="3" eb="4">
      <t>ケイ</t>
    </rPh>
    <phoneticPr fontId="23"/>
  </si>
  <si>
    <t>○○大会</t>
    <rPh sb="2" eb="4">
      <t>タイカイ</t>
    </rPh>
    <phoneticPr fontId="23"/>
  </si>
  <si>
    <t>　SMSCA事業内容・収支予算書</t>
  </si>
  <si>
    <t>　SMSCA事業内容・収支予算書</t>
    <rPh sb="6" eb="8">
      <t>ジギョウ</t>
    </rPh>
    <rPh sb="8" eb="10">
      <t>ナイヨウ</t>
    </rPh>
    <rPh sb="11" eb="13">
      <t>シュウシ</t>
    </rPh>
    <rPh sb="13" eb="15">
      <t>ヨサン</t>
    </rPh>
    <rPh sb="15" eb="16">
      <t>ショ</t>
    </rPh>
    <phoneticPr fontId="23"/>
  </si>
  <si>
    <t>氏名○○□□</t>
    <rPh sb="0" eb="2">
      <t>シメイ</t>
    </rPh>
    <phoneticPr fontId="23"/>
  </si>
  <si>
    <t>摘　　　要</t>
    <phoneticPr fontId="23"/>
  </si>
  <si>
    <t>○○委員会・委員長：□□</t>
    <rPh sb="2" eb="5">
      <t>イインカイ</t>
    </rPh>
    <rPh sb="6" eb="9">
      <t>イインチョウ</t>
    </rPh>
    <phoneticPr fontId="23"/>
  </si>
  <si>
    <t>　SMSCA事業内容・収支報告書</t>
    <rPh sb="6" eb="8">
      <t>ジギョウ</t>
    </rPh>
    <rPh sb="8" eb="10">
      <t>ナイヨウ</t>
    </rPh>
    <rPh sb="11" eb="13">
      <t>シュウシ</t>
    </rPh>
    <rPh sb="13" eb="15">
      <t>ホウコク</t>
    </rPh>
    <rPh sb="15" eb="16">
      <t>ショ</t>
    </rPh>
    <phoneticPr fontId="23"/>
  </si>
  <si>
    <t>SMSCA事業内容・収支報告書</t>
    <rPh sb="5" eb="7">
      <t>ジギョウ</t>
    </rPh>
    <rPh sb="7" eb="9">
      <t>ナイヨウ</t>
    </rPh>
    <rPh sb="10" eb="12">
      <t>シュウシ</t>
    </rPh>
    <rPh sb="12" eb="14">
      <t>ホウコク</t>
    </rPh>
    <rPh sb="14" eb="15">
      <t>ショ</t>
    </rPh>
    <phoneticPr fontId="23"/>
  </si>
  <si>
    <t>令和4（2022）年度</t>
    <rPh sb="0" eb="2">
      <t>レイワ</t>
    </rPh>
    <rPh sb="9" eb="11">
      <t>ネンド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</si>
</sst>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3">
    <font>
      <sz val="11"/>
      <name val="ＭＳ Ｐゴシック"/>
      <charset val="128"/>
    </font>
    <font>
      <b/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u/>
      <sz val="11"/>
      <color indexed="6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4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38" fontId="22" fillId="0" borderId="0" applyFont="0" applyFill="0" applyBorder="0" applyAlignment="0" applyProtection="0"/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2" fillId="10" borderId="1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9" fillId="0" borderId="2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20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8" fillId="22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7" fillId="2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" fillId="20" borderId="6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/>
    <xf numFmtId="0" fontId="22" fillId="0" borderId="0">
      <alignment vertical="center"/>
    </xf>
  </cellStyleXfs>
  <cellXfs count="165">
    <xf numFmtId="0" fontId="0" fillId="0" borderId="0" xfId="0"/>
    <xf numFmtId="0" fontId="20" fillId="0" borderId="0" xfId="46" applyFont="1" applyBorder="1" applyAlignment="1">
      <alignment vertical="center"/>
    </xf>
    <xf numFmtId="0" fontId="20" fillId="0" borderId="0" xfId="46" applyFont="1" applyBorder="1" applyAlignment="1">
      <alignment horizontal="right" vertical="center"/>
    </xf>
    <xf numFmtId="0" fontId="20" fillId="0" borderId="10" xfId="46" applyFont="1" applyBorder="1" applyAlignment="1">
      <alignment horizontal="center" vertical="center"/>
    </xf>
    <xf numFmtId="0" fontId="21" fillId="0" borderId="0" xfId="46" applyFont="1" applyBorder="1" applyAlignment="1">
      <alignment horizontal="center" vertical="center"/>
    </xf>
    <xf numFmtId="0" fontId="20" fillId="0" borderId="10" xfId="46" applyFont="1" applyBorder="1" applyAlignment="1">
      <alignment vertical="center"/>
    </xf>
    <xf numFmtId="0" fontId="20" fillId="0" borderId="0" xfId="46" applyFont="1" applyBorder="1" applyAlignment="1">
      <alignment horizontal="left" vertical="center" indent="1"/>
    </xf>
    <xf numFmtId="0" fontId="20" fillId="0" borderId="0" xfId="46" applyFont="1" applyBorder="1" applyAlignment="1">
      <alignment horizontal="center" vertical="center"/>
    </xf>
    <xf numFmtId="0" fontId="22" fillId="0" borderId="10" xfId="46" applyFont="1" applyBorder="1" applyAlignment="1">
      <alignment vertical="center" wrapText="1"/>
    </xf>
    <xf numFmtId="0" fontId="22" fillId="0" borderId="10" xfId="46" applyFont="1" applyBorder="1" applyAlignment="1">
      <alignment vertical="center"/>
    </xf>
    <xf numFmtId="0" fontId="22" fillId="0" borderId="0" xfId="46" applyFont="1" applyBorder="1" applyAlignment="1">
      <alignment vertical="center"/>
    </xf>
    <xf numFmtId="0" fontId="20" fillId="0" borderId="0" xfId="46" applyFont="1" applyBorder="1" applyAlignment="1">
      <alignment horizontal="left" vertical="center"/>
    </xf>
    <xf numFmtId="0" fontId="20" fillId="0" borderId="14" xfId="46" applyFont="1" applyBorder="1" applyAlignment="1">
      <alignment horizontal="center" vertical="center"/>
    </xf>
    <xf numFmtId="0" fontId="22" fillId="0" borderId="10" xfId="46" applyFont="1" applyBorder="1" applyAlignment="1">
      <alignment horizontal="left" vertical="center" wrapText="1"/>
    </xf>
    <xf numFmtId="0" fontId="22" fillId="0" borderId="10" xfId="46" applyFont="1" applyBorder="1" applyAlignment="1">
      <alignment horizontal="left" vertical="center"/>
    </xf>
    <xf numFmtId="57" fontId="20" fillId="0" borderId="10" xfId="46" applyNumberFormat="1" applyFont="1" applyBorder="1" applyAlignment="1">
      <alignment horizontal="center" vertical="center"/>
    </xf>
    <xf numFmtId="41" fontId="20" fillId="0" borderId="14" xfId="6" applyNumberFormat="1" applyFont="1" applyBorder="1" applyAlignment="1">
      <alignment vertical="center"/>
    </xf>
    <xf numFmtId="41" fontId="20" fillId="0" borderId="10" xfId="6" applyNumberFormat="1" applyFont="1" applyBorder="1" applyAlignment="1">
      <alignment horizontal="right" vertical="center"/>
    </xf>
    <xf numFmtId="41" fontId="20" fillId="0" borderId="10" xfId="46" applyNumberFormat="1" applyFont="1" applyBorder="1" applyAlignment="1">
      <alignment vertical="center"/>
    </xf>
    <xf numFmtId="41" fontId="20" fillId="0" borderId="10" xfId="46" applyNumberFormat="1" applyFont="1" applyBorder="1" applyAlignment="1">
      <alignment horizontal="right" vertical="center"/>
    </xf>
    <xf numFmtId="41" fontId="24" fillId="0" borderId="10" xfId="46" applyNumberFormat="1" applyFont="1" applyBorder="1" applyAlignment="1">
      <alignment horizontal="right" vertical="center"/>
    </xf>
    <xf numFmtId="41" fontId="28" fillId="0" borderId="0" xfId="46" applyNumberFormat="1" applyFont="1" applyBorder="1" applyAlignment="1">
      <alignment horizontal="right" vertical="center"/>
    </xf>
    <xf numFmtId="0" fontId="20" fillId="0" borderId="0" xfId="46" applyFont="1" applyBorder="1" applyAlignment="1">
      <alignment vertical="center" wrapText="1"/>
    </xf>
    <xf numFmtId="0" fontId="20" fillId="0" borderId="0" xfId="46" applyFont="1" applyBorder="1" applyAlignment="1">
      <alignment horizontal="right" vertical="center" wrapText="1"/>
    </xf>
    <xf numFmtId="41" fontId="28" fillId="0" borderId="0" xfId="46" applyNumberFormat="1" applyFont="1" applyBorder="1" applyAlignment="1">
      <alignment vertical="center"/>
    </xf>
    <xf numFmtId="41" fontId="24" fillId="0" borderId="10" xfId="6" applyNumberFormat="1" applyFont="1" applyBorder="1" applyAlignment="1">
      <alignment horizontal="right" vertical="center"/>
    </xf>
    <xf numFmtId="176" fontId="24" fillId="0" borderId="10" xfId="46" applyNumberFormat="1" applyFont="1" applyBorder="1" applyAlignment="1">
      <alignment horizontal="right" vertical="center"/>
    </xf>
    <xf numFmtId="176" fontId="28" fillId="0" borderId="0" xfId="46" applyNumberFormat="1" applyFont="1" applyBorder="1" applyAlignment="1">
      <alignment vertical="center"/>
    </xf>
    <xf numFmtId="0" fontId="29" fillId="0" borderId="10" xfId="46" applyFont="1" applyBorder="1" applyAlignment="1">
      <alignment vertical="center" wrapText="1"/>
    </xf>
    <xf numFmtId="0" fontId="20" fillId="24" borderId="0" xfId="46" applyFont="1" applyFill="1" applyBorder="1" applyAlignment="1">
      <alignment vertical="center"/>
    </xf>
    <xf numFmtId="0" fontId="21" fillId="24" borderId="0" xfId="46" applyFont="1" applyFill="1" applyBorder="1" applyAlignment="1">
      <alignment horizontal="center" vertical="center"/>
    </xf>
    <xf numFmtId="0" fontId="20" fillId="24" borderId="0" xfId="46" applyFont="1" applyFill="1" applyBorder="1" applyAlignment="1">
      <alignment horizontal="left" vertical="center" indent="1"/>
    </xf>
    <xf numFmtId="0" fontId="20" fillId="25" borderId="0" xfId="46" applyFont="1" applyFill="1" applyBorder="1" applyAlignment="1">
      <alignment vertical="center"/>
    </xf>
    <xf numFmtId="0" fontId="21" fillId="25" borderId="0" xfId="46" applyFont="1" applyFill="1" applyBorder="1" applyAlignment="1">
      <alignment horizontal="center" vertical="center"/>
    </xf>
    <xf numFmtId="0" fontId="20" fillId="25" borderId="0" xfId="46" applyFont="1" applyFill="1" applyBorder="1" applyAlignment="1">
      <alignment horizontal="left" vertical="center" indent="1"/>
    </xf>
    <xf numFmtId="0" fontId="20" fillId="0" borderId="11" xfId="46" applyFont="1" applyBorder="1" applyAlignment="1">
      <alignment horizontal="center" vertical="center"/>
    </xf>
    <xf numFmtId="0" fontId="20" fillId="0" borderId="10" xfId="46" applyFont="1" applyBorder="1" applyAlignment="1">
      <alignment horizontal="center" vertical="center"/>
    </xf>
    <xf numFmtId="41" fontId="20" fillId="0" borderId="13" xfId="6" applyNumberFormat="1" applyFont="1" applyBorder="1" applyAlignment="1">
      <alignment horizontal="right" vertical="center"/>
    </xf>
    <xf numFmtId="0" fontId="25" fillId="0" borderId="0" xfId="46" applyFont="1" applyBorder="1" applyAlignment="1">
      <alignment horizontal="center" vertical="center"/>
    </xf>
    <xf numFmtId="0" fontId="22" fillId="0" borderId="10" xfId="46" applyFont="1" applyBorder="1" applyAlignment="1">
      <alignment vertical="center"/>
    </xf>
    <xf numFmtId="0" fontId="25" fillId="0" borderId="0" xfId="46" applyFont="1" applyBorder="1" applyAlignment="1">
      <alignment vertical="center"/>
    </xf>
    <xf numFmtId="0" fontId="29" fillId="0" borderId="10" xfId="46" applyFont="1" applyBorder="1" applyAlignment="1">
      <alignment vertical="center"/>
    </xf>
    <xf numFmtId="0" fontId="30" fillId="0" borderId="10" xfId="46" applyFont="1" applyBorder="1" applyAlignment="1">
      <alignment vertical="center" wrapText="1"/>
    </xf>
    <xf numFmtId="0" fontId="30" fillId="0" borderId="10" xfId="46" applyFont="1" applyBorder="1" applyAlignment="1">
      <alignment vertical="center"/>
    </xf>
    <xf numFmtId="0" fontId="22" fillId="0" borderId="10" xfId="46" applyNumberFormat="1" applyFont="1" applyBorder="1" applyAlignment="1">
      <alignment vertical="center"/>
    </xf>
    <xf numFmtId="41" fontId="24" fillId="26" borderId="10" xfId="6" applyNumberFormat="1" applyFont="1" applyFill="1" applyBorder="1" applyAlignment="1">
      <alignment horizontal="right" vertical="center"/>
    </xf>
    <xf numFmtId="0" fontId="29" fillId="0" borderId="0" xfId="0" applyFont="1"/>
    <xf numFmtId="0" fontId="24" fillId="0" borderId="19" xfId="46" applyFont="1" applyBorder="1" applyAlignment="1">
      <alignment horizontal="center" vertical="center"/>
    </xf>
    <xf numFmtId="41" fontId="20" fillId="0" borderId="11" xfId="6" applyNumberFormat="1" applyFont="1" applyBorder="1" applyAlignment="1">
      <alignment horizontal="right" vertical="center"/>
    </xf>
    <xf numFmtId="41" fontId="24" fillId="26" borderId="11" xfId="6" applyNumberFormat="1" applyFont="1" applyFill="1" applyBorder="1" applyAlignment="1">
      <alignment horizontal="right" vertical="center"/>
    </xf>
    <xf numFmtId="41" fontId="24" fillId="0" borderId="11" xfId="6" applyNumberFormat="1" applyFont="1" applyBorder="1" applyAlignment="1">
      <alignment horizontal="right" vertical="center"/>
    </xf>
    <xf numFmtId="41" fontId="24" fillId="26" borderId="19" xfId="6" applyNumberFormat="1" applyFont="1" applyFill="1" applyBorder="1" applyAlignment="1">
      <alignment horizontal="right" vertical="center"/>
    </xf>
    <xf numFmtId="0" fontId="25" fillId="0" borderId="0" xfId="46" applyFont="1" applyBorder="1" applyAlignment="1">
      <alignment horizontal="left" vertical="center"/>
    </xf>
    <xf numFmtId="0" fontId="21" fillId="0" borderId="0" xfId="46" applyFont="1" applyBorder="1" applyAlignment="1">
      <alignment horizontal="right" vertical="center"/>
    </xf>
    <xf numFmtId="0" fontId="25" fillId="0" borderId="0" xfId="46" applyFont="1" applyBorder="1" applyAlignment="1" applyProtection="1">
      <alignment horizontal="left" vertical="center"/>
      <protection locked="0"/>
    </xf>
    <xf numFmtId="0" fontId="21" fillId="25" borderId="0" xfId="46" applyFont="1" applyFill="1" applyBorder="1" applyAlignment="1" applyProtection="1">
      <alignment horizontal="center" vertical="center"/>
      <protection locked="0"/>
    </xf>
    <xf numFmtId="0" fontId="20" fillId="25" borderId="0" xfId="46" applyFont="1" applyFill="1" applyBorder="1" applyAlignment="1" applyProtection="1">
      <alignment vertical="center"/>
      <protection locked="0"/>
    </xf>
    <xf numFmtId="0" fontId="20" fillId="25" borderId="0" xfId="46" applyFont="1" applyFill="1" applyBorder="1" applyAlignment="1" applyProtection="1">
      <alignment horizontal="left" vertical="center" indent="1"/>
      <protection locked="0"/>
    </xf>
    <xf numFmtId="0" fontId="20" fillId="0" borderId="0" xfId="46" applyFont="1" applyBorder="1" applyAlignment="1" applyProtection="1">
      <alignment vertical="center"/>
      <protection locked="0"/>
    </xf>
    <xf numFmtId="0" fontId="20" fillId="0" borderId="0" xfId="46" applyFont="1" applyBorder="1" applyAlignment="1" applyProtection="1">
      <alignment horizontal="center" vertical="center"/>
      <protection locked="0"/>
    </xf>
    <xf numFmtId="0" fontId="20" fillId="0" borderId="0" xfId="46" applyFont="1" applyBorder="1" applyAlignment="1" applyProtection="1">
      <alignment horizontal="left" vertical="center"/>
      <protection locked="0"/>
    </xf>
    <xf numFmtId="0" fontId="20" fillId="0" borderId="14" xfId="46" applyFont="1" applyBorder="1" applyAlignment="1" applyProtection="1">
      <alignment horizontal="center" vertical="center"/>
      <protection locked="0"/>
    </xf>
    <xf numFmtId="0" fontId="20" fillId="0" borderId="10" xfId="46" applyFont="1" applyBorder="1" applyAlignment="1" applyProtection="1">
      <alignment horizontal="center" vertical="center"/>
      <protection locked="0"/>
    </xf>
    <xf numFmtId="176" fontId="24" fillId="0" borderId="10" xfId="46" applyNumberFormat="1" applyFont="1" applyBorder="1" applyAlignment="1" applyProtection="1">
      <alignment horizontal="right" vertical="center"/>
      <protection locked="0"/>
    </xf>
    <xf numFmtId="176" fontId="28" fillId="0" borderId="0" xfId="46" applyNumberFormat="1" applyFont="1" applyBorder="1" applyAlignment="1" applyProtection="1">
      <alignment vertical="center"/>
      <protection locked="0"/>
    </xf>
    <xf numFmtId="41" fontId="24" fillId="0" borderId="10" xfId="6" applyNumberFormat="1" applyFont="1" applyBorder="1" applyAlignment="1" applyProtection="1">
      <alignment horizontal="right" vertical="center"/>
      <protection locked="0"/>
    </xf>
    <xf numFmtId="0" fontId="20" fillId="0" borderId="0" xfId="46" applyFont="1" applyBorder="1" applyAlignment="1" applyProtection="1">
      <alignment horizontal="right" vertical="center"/>
      <protection locked="0"/>
    </xf>
    <xf numFmtId="0" fontId="32" fillId="0" borderId="0" xfId="46" applyFont="1" applyBorder="1" applyAlignment="1" applyProtection="1">
      <alignment horizontal="right" vertical="center"/>
      <protection locked="0"/>
    </xf>
    <xf numFmtId="41" fontId="20" fillId="0" borderId="10" xfId="6" applyNumberFormat="1" applyFont="1" applyBorder="1" applyAlignment="1" applyProtection="1">
      <alignment horizontal="right" vertical="center"/>
      <protection locked="0"/>
    </xf>
    <xf numFmtId="0" fontId="22" fillId="0" borderId="10" xfId="46" applyFont="1" applyBorder="1" applyAlignment="1" applyProtection="1">
      <alignment vertical="center" wrapText="1"/>
      <protection locked="0"/>
    </xf>
    <xf numFmtId="0" fontId="29" fillId="0" borderId="10" xfId="46" applyFont="1" applyBorder="1" applyAlignment="1" applyProtection="1">
      <alignment vertical="center" wrapText="1"/>
      <protection locked="0"/>
    </xf>
    <xf numFmtId="0" fontId="22" fillId="0" borderId="10" xfId="46" applyFont="1" applyBorder="1" applyAlignment="1" applyProtection="1">
      <alignment horizontal="left" vertical="center"/>
      <protection locked="0"/>
    </xf>
    <xf numFmtId="0" fontId="22" fillId="0" borderId="10" xfId="46" applyFont="1" applyBorder="1" applyAlignment="1" applyProtection="1">
      <alignment horizontal="left" vertical="center" wrapText="1"/>
      <protection locked="0"/>
    </xf>
    <xf numFmtId="176" fontId="20" fillId="0" borderId="14" xfId="6" applyNumberFormat="1" applyFont="1" applyBorder="1" applyAlignment="1" applyProtection="1">
      <alignment vertical="center"/>
      <protection locked="0"/>
    </xf>
    <xf numFmtId="176" fontId="20" fillId="0" borderId="10" xfId="6" applyNumberFormat="1" applyFont="1" applyBorder="1" applyAlignment="1" applyProtection="1">
      <alignment horizontal="right" vertical="center"/>
      <protection locked="0"/>
    </xf>
    <xf numFmtId="176" fontId="20" fillId="0" borderId="10" xfId="46" applyNumberFormat="1" applyFont="1" applyBorder="1" applyAlignment="1" applyProtection="1">
      <alignment vertical="center"/>
      <protection locked="0"/>
    </xf>
    <xf numFmtId="0" fontId="22" fillId="0" borderId="10" xfId="46" applyFont="1" applyBorder="1" applyAlignment="1" applyProtection="1">
      <alignment vertical="center"/>
      <protection locked="0"/>
    </xf>
    <xf numFmtId="176" fontId="20" fillId="0" borderId="10" xfId="46" applyNumberFormat="1" applyFont="1" applyBorder="1" applyAlignment="1" applyProtection="1">
      <alignment horizontal="right" vertical="center"/>
      <protection locked="0"/>
    </xf>
    <xf numFmtId="57" fontId="20" fillId="0" borderId="10" xfId="46" applyNumberFormat="1" applyFont="1" applyBorder="1" applyAlignment="1" applyProtection="1">
      <alignment horizontal="center" vertical="center"/>
      <protection locked="0"/>
    </xf>
    <xf numFmtId="41" fontId="20" fillId="0" borderId="14" xfId="6" applyNumberFormat="1" applyFont="1" applyBorder="1" applyAlignment="1" applyProtection="1">
      <alignment vertical="center"/>
      <protection locked="0"/>
    </xf>
    <xf numFmtId="41" fontId="20" fillId="0" borderId="10" xfId="46" applyNumberFormat="1" applyFont="1" applyBorder="1" applyAlignment="1" applyProtection="1">
      <alignment vertical="center"/>
      <protection locked="0"/>
    </xf>
    <xf numFmtId="41" fontId="20" fillId="0" borderId="10" xfId="46" applyNumberFormat="1" applyFont="1" applyBorder="1" applyAlignment="1" applyProtection="1">
      <alignment horizontal="right" vertical="center"/>
      <protection locked="0"/>
    </xf>
    <xf numFmtId="0" fontId="20" fillId="0" borderId="10" xfId="46" applyFont="1" applyBorder="1" applyAlignment="1" applyProtection="1">
      <alignment vertical="center"/>
      <protection locked="0"/>
    </xf>
    <xf numFmtId="0" fontId="25" fillId="0" borderId="0" xfId="46" applyFont="1" applyBorder="1" applyAlignment="1" applyProtection="1">
      <alignment horizontal="center" vertical="center"/>
      <protection locked="0"/>
    </xf>
    <xf numFmtId="41" fontId="24" fillId="0" borderId="13" xfId="46" applyNumberFormat="1" applyFont="1" applyBorder="1" applyAlignment="1">
      <alignment horizontal="right" vertical="center"/>
    </xf>
    <xf numFmtId="41" fontId="28" fillId="0" borderId="19" xfId="46" applyNumberFormat="1" applyFont="1" applyBorder="1" applyAlignment="1">
      <alignment vertical="center"/>
    </xf>
    <xf numFmtId="0" fontId="20" fillId="0" borderId="10" xfId="46" applyFont="1" applyBorder="1" applyAlignment="1">
      <alignment horizontal="center" vertical="center"/>
    </xf>
    <xf numFmtId="0" fontId="24" fillId="0" borderId="10" xfId="46" applyFont="1" applyBorder="1" applyAlignment="1" applyProtection="1">
      <alignment vertical="center"/>
      <protection locked="0"/>
    </xf>
    <xf numFmtId="0" fontId="22" fillId="0" borderId="10" xfId="46" applyFont="1" applyBorder="1" applyAlignment="1" applyProtection="1">
      <alignment vertical="center"/>
      <protection locked="0"/>
    </xf>
    <xf numFmtId="0" fontId="22" fillId="0" borderId="11" xfId="46" applyFont="1" applyBorder="1" applyAlignment="1" applyProtection="1">
      <alignment vertical="center"/>
      <protection locked="0"/>
    </xf>
    <xf numFmtId="0" fontId="22" fillId="0" borderId="12" xfId="46" applyFont="1" applyBorder="1" applyAlignment="1" applyProtection="1">
      <alignment vertical="center"/>
      <protection locked="0"/>
    </xf>
    <xf numFmtId="0" fontId="22" fillId="0" borderId="11" xfId="46" applyFont="1" applyBorder="1" applyAlignment="1" applyProtection="1">
      <alignment vertical="center" wrapText="1"/>
      <protection locked="0"/>
    </xf>
    <xf numFmtId="0" fontId="22" fillId="0" borderId="12" xfId="46" applyFont="1" applyBorder="1" applyAlignment="1" applyProtection="1">
      <alignment vertical="center" wrapText="1"/>
      <protection locked="0"/>
    </xf>
    <xf numFmtId="0" fontId="20" fillId="0" borderId="13" xfId="46" applyFont="1" applyBorder="1" applyAlignment="1">
      <alignment horizontal="center" vertical="center" textRotation="255"/>
    </xf>
    <xf numFmtId="0" fontId="20" fillId="0" borderId="15" xfId="46" applyFont="1" applyBorder="1" applyAlignment="1">
      <alignment horizontal="center" vertical="center" textRotation="255"/>
    </xf>
    <xf numFmtId="0" fontId="20" fillId="0" borderId="13" xfId="46" applyFont="1" applyBorder="1" applyAlignment="1">
      <alignment horizontal="center" vertical="center" wrapText="1"/>
    </xf>
    <xf numFmtId="0" fontId="20" fillId="0" borderId="15" xfId="46" applyFont="1" applyBorder="1" applyAlignment="1">
      <alignment horizontal="center" vertical="center" wrapText="1"/>
    </xf>
    <xf numFmtId="0" fontId="20" fillId="0" borderId="14" xfId="46" applyFont="1" applyBorder="1" applyAlignment="1">
      <alignment horizontal="center" vertical="center" wrapText="1"/>
    </xf>
    <xf numFmtId="176" fontId="20" fillId="0" borderId="13" xfId="6" applyNumberFormat="1" applyFont="1" applyBorder="1" applyAlignment="1" applyProtection="1">
      <alignment horizontal="center" vertical="center"/>
      <protection locked="0"/>
    </xf>
    <xf numFmtId="176" fontId="20" fillId="0" borderId="15" xfId="6" applyNumberFormat="1" applyFont="1" applyBorder="1" applyAlignment="1" applyProtection="1">
      <alignment horizontal="center" vertical="center"/>
      <protection locked="0"/>
    </xf>
    <xf numFmtId="176" fontId="20" fillId="0" borderId="14" xfId="6" applyNumberFormat="1" applyFont="1" applyBorder="1" applyAlignment="1" applyProtection="1">
      <alignment horizontal="center" vertical="center"/>
      <protection locked="0"/>
    </xf>
    <xf numFmtId="0" fontId="20" fillId="0" borderId="11" xfId="46" applyFont="1" applyBorder="1" applyAlignment="1">
      <alignment horizontal="center" vertical="center"/>
    </xf>
    <xf numFmtId="0" fontId="20" fillId="0" borderId="12" xfId="46" applyFont="1" applyBorder="1" applyAlignment="1">
      <alignment horizontal="center" vertical="center"/>
    </xf>
    <xf numFmtId="0" fontId="24" fillId="0" borderId="10" xfId="46" applyFont="1" applyBorder="1" applyAlignment="1">
      <alignment horizontal="center" vertical="center"/>
    </xf>
    <xf numFmtId="41" fontId="20" fillId="0" borderId="13" xfId="6" applyNumberFormat="1" applyFont="1" applyBorder="1" applyAlignment="1" applyProtection="1">
      <alignment horizontal="right" vertical="center"/>
      <protection locked="0"/>
    </xf>
    <xf numFmtId="41" fontId="20" fillId="0" borderId="15" xfId="6" applyNumberFormat="1" applyFont="1" applyBorder="1" applyAlignment="1" applyProtection="1">
      <alignment horizontal="right" vertical="center"/>
      <protection locked="0"/>
    </xf>
    <xf numFmtId="41" fontId="20" fillId="0" borderId="14" xfId="6" applyNumberFormat="1" applyFont="1" applyBorder="1" applyAlignment="1" applyProtection="1">
      <alignment horizontal="right" vertical="center"/>
      <protection locked="0"/>
    </xf>
    <xf numFmtId="0" fontId="20" fillId="0" borderId="16" xfId="46" applyFont="1" applyBorder="1" applyAlignment="1">
      <alignment horizontal="center" vertical="center" textRotation="255"/>
    </xf>
    <xf numFmtId="0" fontId="20" fillId="0" borderId="18" xfId="46" applyFont="1" applyBorder="1" applyAlignment="1">
      <alignment horizontal="center" vertical="center" textRotation="255"/>
    </xf>
    <xf numFmtId="0" fontId="20" fillId="0" borderId="17" xfId="46" applyFont="1" applyBorder="1" applyAlignment="1">
      <alignment horizontal="center" vertical="center" textRotation="255"/>
    </xf>
    <xf numFmtId="176" fontId="20" fillId="0" borderId="13" xfId="46" applyNumberFormat="1" applyFont="1" applyBorder="1" applyAlignment="1" applyProtection="1">
      <alignment horizontal="center" vertical="center"/>
      <protection locked="0"/>
    </xf>
    <xf numFmtId="176" fontId="20" fillId="0" borderId="15" xfId="46" applyNumberFormat="1" applyFont="1" applyBorder="1" applyAlignment="1" applyProtection="1">
      <alignment horizontal="center" vertical="center"/>
      <protection locked="0"/>
    </xf>
    <xf numFmtId="176" fontId="20" fillId="0" borderId="14" xfId="46" applyNumberFormat="1" applyFont="1" applyBorder="1" applyAlignment="1" applyProtection="1">
      <alignment horizontal="center" vertical="center"/>
      <protection locked="0"/>
    </xf>
    <xf numFmtId="0" fontId="24" fillId="0" borderId="11" xfId="46" applyFont="1" applyBorder="1" applyAlignment="1">
      <alignment horizontal="center" vertical="center"/>
    </xf>
    <xf numFmtId="0" fontId="24" fillId="0" borderId="12" xfId="46" applyFont="1" applyBorder="1" applyAlignment="1">
      <alignment horizontal="center" vertical="center"/>
    </xf>
    <xf numFmtId="0" fontId="25" fillId="0" borderId="0" xfId="46" applyFont="1" applyBorder="1" applyAlignment="1">
      <alignment horizontal="right" vertical="center"/>
    </xf>
    <xf numFmtId="0" fontId="20" fillId="0" borderId="14" xfId="46" applyFont="1" applyBorder="1" applyAlignment="1">
      <alignment horizontal="center" vertical="center" textRotation="255"/>
    </xf>
    <xf numFmtId="41" fontId="20" fillId="0" borderId="13" xfId="6" applyNumberFormat="1" applyFont="1" applyBorder="1" applyAlignment="1" applyProtection="1">
      <alignment horizontal="center" vertical="center"/>
      <protection locked="0"/>
    </xf>
    <xf numFmtId="41" fontId="20" fillId="0" borderId="15" xfId="6" applyNumberFormat="1" applyFont="1" applyBorder="1" applyAlignment="1" applyProtection="1">
      <alignment horizontal="center" vertical="center"/>
      <protection locked="0"/>
    </xf>
    <xf numFmtId="41" fontId="20" fillId="0" borderId="14" xfId="6" applyNumberFormat="1" applyFont="1" applyBorder="1" applyAlignment="1" applyProtection="1">
      <alignment horizontal="center" vertical="center"/>
      <protection locked="0"/>
    </xf>
    <xf numFmtId="41" fontId="20" fillId="0" borderId="13" xfId="46" applyNumberFormat="1" applyFont="1" applyBorder="1" applyAlignment="1" applyProtection="1">
      <alignment horizontal="center" vertical="center"/>
      <protection locked="0"/>
    </xf>
    <xf numFmtId="41" fontId="20" fillId="0" borderId="15" xfId="46" applyNumberFormat="1" applyFont="1" applyBorder="1" applyAlignment="1" applyProtection="1">
      <alignment horizontal="center" vertical="center"/>
      <protection locked="0"/>
    </xf>
    <xf numFmtId="41" fontId="20" fillId="0" borderId="14" xfId="46" applyNumberFormat="1" applyFont="1" applyBorder="1" applyAlignment="1" applyProtection="1">
      <alignment horizontal="center" vertical="center"/>
      <protection locked="0"/>
    </xf>
    <xf numFmtId="0" fontId="20" fillId="0" borderId="10" xfId="46" applyFont="1" applyBorder="1" applyAlignment="1" applyProtection="1">
      <alignment horizontal="center" vertical="center"/>
      <protection locked="0"/>
    </xf>
    <xf numFmtId="0" fontId="20" fillId="0" borderId="13" xfId="46" applyFont="1" applyBorder="1" applyAlignment="1" applyProtection="1">
      <alignment horizontal="center" vertical="center" textRotation="255"/>
      <protection locked="0"/>
    </xf>
    <xf numFmtId="0" fontId="20" fillId="0" borderId="15" xfId="46" applyFont="1" applyBorder="1" applyAlignment="1" applyProtection="1">
      <alignment horizontal="center" vertical="center" textRotation="255"/>
      <protection locked="0"/>
    </xf>
    <xf numFmtId="0" fontId="20" fillId="0" borderId="13" xfId="46" applyFont="1" applyBorder="1" applyAlignment="1" applyProtection="1">
      <alignment horizontal="center" vertical="center" wrapText="1"/>
      <protection locked="0"/>
    </xf>
    <xf numFmtId="0" fontId="20" fillId="0" borderId="15" xfId="46" applyFont="1" applyBorder="1" applyAlignment="1" applyProtection="1">
      <alignment horizontal="center" vertical="center" wrapText="1"/>
      <protection locked="0"/>
    </xf>
    <xf numFmtId="0" fontId="20" fillId="0" borderId="14" xfId="46" applyFont="1" applyBorder="1" applyAlignment="1" applyProtection="1">
      <alignment horizontal="center" vertical="center" wrapText="1"/>
      <protection locked="0"/>
    </xf>
    <xf numFmtId="0" fontId="20" fillId="0" borderId="11" xfId="46" applyFont="1" applyBorder="1" applyAlignment="1" applyProtection="1">
      <alignment horizontal="center" vertical="center"/>
      <protection locked="0"/>
    </xf>
    <xf numFmtId="0" fontId="20" fillId="0" borderId="12" xfId="46" applyFont="1" applyBorder="1" applyAlignment="1" applyProtection="1">
      <alignment horizontal="center" vertical="center"/>
      <protection locked="0"/>
    </xf>
    <xf numFmtId="0" fontId="24" fillId="0" borderId="10" xfId="46" applyFont="1" applyBorder="1" applyAlignment="1" applyProtection="1">
      <alignment horizontal="center" vertical="center"/>
      <protection locked="0"/>
    </xf>
    <xf numFmtId="0" fontId="20" fillId="0" borderId="16" xfId="46" applyFont="1" applyBorder="1" applyAlignment="1" applyProtection="1">
      <alignment horizontal="center" vertical="center" textRotation="255"/>
      <protection locked="0"/>
    </xf>
    <xf numFmtId="0" fontId="20" fillId="0" borderId="18" xfId="46" applyFont="1" applyBorder="1" applyAlignment="1" applyProtection="1">
      <alignment horizontal="center" vertical="center" textRotation="255"/>
      <protection locked="0"/>
    </xf>
    <xf numFmtId="0" fontId="20" fillId="0" borderId="17" xfId="46" applyFont="1" applyBorder="1" applyAlignment="1" applyProtection="1">
      <alignment horizontal="center" vertical="center" textRotation="255"/>
      <protection locked="0"/>
    </xf>
    <xf numFmtId="0" fontId="24" fillId="0" borderId="11" xfId="46" applyFont="1" applyBorder="1" applyAlignment="1" applyProtection="1">
      <alignment horizontal="center" vertical="center"/>
      <protection locked="0"/>
    </xf>
    <xf numFmtId="0" fontId="24" fillId="0" borderId="12" xfId="46" applyFont="1" applyBorder="1" applyAlignment="1" applyProtection="1">
      <alignment horizontal="center" vertical="center"/>
      <protection locked="0"/>
    </xf>
    <xf numFmtId="0" fontId="20" fillId="0" borderId="14" xfId="46" applyFont="1" applyBorder="1" applyAlignment="1" applyProtection="1">
      <alignment horizontal="center" vertical="center" textRotation="255"/>
      <protection locked="0"/>
    </xf>
    <xf numFmtId="0" fontId="25" fillId="0" borderId="0" xfId="46" applyFont="1" applyBorder="1" applyAlignment="1" applyProtection="1">
      <alignment horizontal="right" vertical="center"/>
      <protection locked="0"/>
    </xf>
    <xf numFmtId="0" fontId="25" fillId="0" borderId="0" xfId="46" applyFont="1" applyBorder="1" applyAlignment="1">
      <alignment horizontal="center" vertical="center"/>
    </xf>
    <xf numFmtId="0" fontId="25" fillId="0" borderId="20" xfId="46" applyFont="1" applyBorder="1" applyAlignment="1">
      <alignment horizontal="center" vertical="center"/>
    </xf>
    <xf numFmtId="0" fontId="20" fillId="0" borderId="13" xfId="46" applyFont="1" applyBorder="1" applyAlignment="1">
      <alignment horizontal="center" vertical="center" shrinkToFit="1"/>
    </xf>
    <xf numFmtId="0" fontId="20" fillId="0" borderId="15" xfId="46" applyFont="1" applyBorder="1" applyAlignment="1">
      <alignment horizontal="center" vertical="center" shrinkToFit="1"/>
    </xf>
    <xf numFmtId="0" fontId="20" fillId="0" borderId="14" xfId="46" applyFont="1" applyBorder="1" applyAlignment="1">
      <alignment horizontal="center" vertical="center" shrinkToFit="1"/>
    </xf>
    <xf numFmtId="41" fontId="20" fillId="0" borderId="13" xfId="6" applyNumberFormat="1" applyFont="1" applyBorder="1" applyAlignment="1">
      <alignment horizontal="center" vertical="center"/>
    </xf>
    <xf numFmtId="41" fontId="20" fillId="0" borderId="15" xfId="6" applyNumberFormat="1" applyFont="1" applyBorder="1" applyAlignment="1">
      <alignment horizontal="center" vertical="center"/>
    </xf>
    <xf numFmtId="41" fontId="20" fillId="0" borderId="14" xfId="6" applyNumberFormat="1" applyFont="1" applyBorder="1" applyAlignment="1">
      <alignment horizontal="center" vertical="center"/>
    </xf>
    <xf numFmtId="0" fontId="24" fillId="26" borderId="10" xfId="46" applyFont="1" applyFill="1" applyBorder="1" applyAlignment="1">
      <alignment horizontal="center" vertical="center"/>
    </xf>
    <xf numFmtId="41" fontId="20" fillId="0" borderId="13" xfId="6" applyNumberFormat="1" applyFont="1" applyBorder="1" applyAlignment="1">
      <alignment horizontal="right" vertical="center"/>
    </xf>
    <xf numFmtId="41" fontId="20" fillId="0" borderId="15" xfId="6" applyNumberFormat="1" applyFont="1" applyBorder="1" applyAlignment="1">
      <alignment horizontal="right" vertical="center"/>
    </xf>
    <xf numFmtId="41" fontId="20" fillId="0" borderId="14" xfId="6" applyNumberFormat="1" applyFont="1" applyBorder="1" applyAlignment="1">
      <alignment horizontal="right" vertical="center"/>
    </xf>
    <xf numFmtId="41" fontId="20" fillId="0" borderId="13" xfId="46" applyNumberFormat="1" applyFont="1" applyBorder="1" applyAlignment="1">
      <alignment horizontal="center" vertical="center"/>
    </xf>
    <xf numFmtId="41" fontId="20" fillId="0" borderId="15" xfId="46" applyNumberFormat="1" applyFont="1" applyBorder="1" applyAlignment="1">
      <alignment horizontal="center" vertical="center"/>
    </xf>
    <xf numFmtId="41" fontId="20" fillId="0" borderId="14" xfId="46" applyNumberFormat="1" applyFont="1" applyBorder="1" applyAlignment="1">
      <alignment horizontal="center" vertical="center"/>
    </xf>
    <xf numFmtId="41" fontId="20" fillId="0" borderId="10" xfId="6" applyNumberFormat="1" applyFont="1" applyBorder="1" applyAlignment="1">
      <alignment horizontal="right" vertical="center"/>
    </xf>
    <xf numFmtId="41" fontId="20" fillId="0" borderId="16" xfId="6" applyNumberFormat="1" applyFont="1" applyBorder="1" applyAlignment="1">
      <alignment horizontal="right" vertical="center"/>
    </xf>
    <xf numFmtId="41" fontId="20" fillId="0" borderId="18" xfId="6" applyNumberFormat="1" applyFont="1" applyBorder="1" applyAlignment="1">
      <alignment horizontal="right" vertical="center"/>
    </xf>
    <xf numFmtId="41" fontId="20" fillId="0" borderId="17" xfId="6" applyNumberFormat="1" applyFont="1" applyBorder="1" applyAlignment="1">
      <alignment horizontal="right" vertical="center"/>
    </xf>
    <xf numFmtId="0" fontId="31" fillId="0" borderId="10" xfId="0" applyFont="1" applyBorder="1" applyAlignment="1">
      <alignment horizontal="center" vertical="center"/>
    </xf>
    <xf numFmtId="0" fontId="22" fillId="0" borderId="11" xfId="46" applyFont="1" applyBorder="1" applyAlignment="1">
      <alignment vertical="center" wrapText="1"/>
    </xf>
    <xf numFmtId="0" fontId="22" fillId="0" borderId="12" xfId="46" applyFont="1" applyBorder="1" applyAlignment="1">
      <alignment vertical="center" wrapText="1"/>
    </xf>
    <xf numFmtId="0" fontId="24" fillId="0" borderId="10" xfId="46" applyFont="1" applyBorder="1" applyAlignment="1">
      <alignment vertical="center"/>
    </xf>
    <xf numFmtId="0" fontId="22" fillId="0" borderId="10" xfId="46" applyFont="1" applyBorder="1" applyAlignment="1">
      <alignment vertical="center"/>
    </xf>
    <xf numFmtId="0" fontId="22" fillId="0" borderId="11" xfId="46" applyFont="1" applyBorder="1" applyAlignment="1">
      <alignment vertical="center"/>
    </xf>
    <xf numFmtId="0" fontId="22" fillId="0" borderId="12" xfId="46" applyFont="1" applyBorder="1" applyAlignment="1">
      <alignment vertical="center"/>
    </xf>
  </cellXfs>
  <cellStyles count="47">
    <cellStyle name="20% - アクセント 1" xfId="9" builtinId="30" customBuiltin="1"/>
    <cellStyle name="20% - アクセント 2" xfId="1" builtinId="34" customBuiltin="1"/>
    <cellStyle name="20% - アクセント 3" xfId="10" builtinId="38" customBuiltin="1"/>
    <cellStyle name="20% - アクセント 4" xfId="12" builtinId="42" customBuiltin="1"/>
    <cellStyle name="20% - アクセント 5" xfId="14" builtinId="46" customBuiltin="1"/>
    <cellStyle name="20% - アクセント 6" xfId="5" builtinId="50" customBuiltin="1"/>
    <cellStyle name="40% - アクセント 1" xfId="17" builtinId="31" customBuiltin="1"/>
    <cellStyle name="40% - アクセント 2" xfId="3" builtinId="35" customBuiltin="1"/>
    <cellStyle name="40% - アクセント 3" xfId="18" builtinId="39" customBuiltin="1"/>
    <cellStyle name="40% - アクセント 4" xfId="19" builtinId="43" customBuiltin="1"/>
    <cellStyle name="40% - アクセント 5" xfId="20" builtinId="47" customBuiltin="1"/>
    <cellStyle name="40% - アクセント 6" xfId="21" builtinId="51" customBuiltin="1"/>
    <cellStyle name="60% - アクセント 1" xfId="13" builtinId="32" customBuiltin="1"/>
    <cellStyle name="60% - アクセント 2" xfId="4" builtinId="36" customBuiltin="1"/>
    <cellStyle name="60% - アクセント 3" xfId="22" builtinId="40" customBuiltin="1"/>
    <cellStyle name="60% - アクセント 4" xfId="23" builtinId="44" customBuiltin="1"/>
    <cellStyle name="60% - アクセント 5" xfId="24" builtinId="48" customBuiltin="1"/>
    <cellStyle name="60% - アクセント 6" xfId="2" builtinId="52" customBuiltin="1"/>
    <cellStyle name="アクセント 1" xfId="25" builtinId="29" customBuiltin="1"/>
    <cellStyle name="アクセント 2" xfId="7" builtinId="33" customBuiltin="1"/>
    <cellStyle name="アクセント 3" xfId="26" builtinId="37" customBuiltin="1"/>
    <cellStyle name="アクセント 4" xfId="8" builtinId="41" customBuiltin="1"/>
    <cellStyle name="アクセント 5" xfId="27" builtinId="45" customBuiltin="1"/>
    <cellStyle name="アクセント 6" xfId="30" builtinId="49" customBuiltin="1"/>
    <cellStyle name="タイトル" xfId="32" builtinId="15" customBuiltin="1"/>
    <cellStyle name="チェック セル" xfId="34" builtinId="23" customBuiltin="1"/>
    <cellStyle name="どちらでもない" xfId="35" builtinId="28" customBuiltin="1"/>
    <cellStyle name="ハイパーリンク_旅費計算書.xls" xfId="36" xr:uid="{00000000-0005-0000-0000-00001B000000}"/>
    <cellStyle name="メモ" xfId="11" builtinId="10" customBuiltin="1"/>
    <cellStyle name="リンク セル" xfId="31" builtinId="24" customBuiltin="1"/>
    <cellStyle name="悪い" xfId="37" builtinId="27" customBuiltin="1"/>
    <cellStyle name="計算" xfId="39" builtinId="22" customBuiltin="1"/>
    <cellStyle name="警告文" xfId="41" builtinId="11" customBuiltin="1"/>
    <cellStyle name="桁区切り" xfId="6" builtinId="6"/>
    <cellStyle name="見出し 1" xfId="29" builtinId="16" customBuiltin="1"/>
    <cellStyle name="見出し 2" xfId="42" builtinId="17" customBuiltin="1"/>
    <cellStyle name="見出し 3" xfId="38" builtinId="18" customBuiltin="1"/>
    <cellStyle name="見出し 4" xfId="43" builtinId="19" customBuiltin="1"/>
    <cellStyle name="集計" xfId="16" builtinId="25" customBuiltin="1"/>
    <cellStyle name="出力" xfId="28" builtinId="21" customBuiltin="1"/>
    <cellStyle name="説明文" xfId="44" builtinId="53" customBuiltin="1"/>
    <cellStyle name="入力" xfId="33" builtinId="20" customBuiltin="1"/>
    <cellStyle name="標準" xfId="0" builtinId="0"/>
    <cellStyle name="標準 2" xfId="45" xr:uid="{00000000-0005-0000-0000-00002B000000}"/>
    <cellStyle name="標準_H23体育祭交付申請実績報告一式" xfId="46" xr:uid="{00000000-0005-0000-0000-00002C000000}"/>
    <cellStyle name="表示済みのハイパーリンク_旅費計算書.xls" xfId="15" xr:uid="{00000000-0005-0000-0000-00002D000000}"/>
    <cellStyle name="良い" xfId="4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787D9-BE35-44F9-A068-83EE93D13F63}">
  <sheetPr>
    <tabColor rgb="FF92D050"/>
    <pageSetUpPr fitToPage="1"/>
  </sheetPr>
  <dimension ref="A1:I45"/>
  <sheetViews>
    <sheetView zoomScaleNormal="100" workbookViewId="0">
      <selection activeCell="K19" sqref="K19"/>
    </sheetView>
  </sheetViews>
  <sheetFormatPr defaultRowHeight="20.25" customHeight="1"/>
  <cols>
    <col min="1" max="1" width="3.5" style="1" customWidth="1"/>
    <col min="2" max="2" width="14.125" style="1" customWidth="1"/>
    <col min="3" max="3" width="12" style="1" customWidth="1"/>
    <col min="4" max="4" width="68.5" style="1" customWidth="1"/>
    <col min="5" max="5" width="1.125" style="1" customWidth="1"/>
    <col min="6" max="6" width="3.5" style="1" customWidth="1"/>
    <col min="7" max="7" width="14.125" style="1" customWidth="1"/>
    <col min="8" max="8" width="12" style="1" customWidth="1"/>
    <col min="9" max="9" width="68.5" style="1" customWidth="1"/>
    <col min="10" max="16384" width="9" style="1"/>
  </cols>
  <sheetData>
    <row r="1" spans="1:9" ht="24.75" customHeight="1">
      <c r="A1" s="115" t="str">
        <f>'１計画書(予算書)01'!A1</f>
        <v>令和4（2022）年度</v>
      </c>
      <c r="B1" s="115"/>
      <c r="C1" s="115"/>
      <c r="D1" s="52" t="s">
        <v>104</v>
      </c>
      <c r="F1" s="115" t="str">
        <f>'１計画書(予算書)01'!F1</f>
        <v>令和4（2022）年度</v>
      </c>
      <c r="G1" s="115"/>
      <c r="H1" s="115"/>
      <c r="I1" s="54" t="s">
        <v>108</v>
      </c>
    </row>
    <row r="2" spans="1:9" ht="19.5" customHeight="1">
      <c r="A2" s="32" t="s">
        <v>12</v>
      </c>
      <c r="B2" s="33"/>
      <c r="C2" s="38">
        <v>6</v>
      </c>
      <c r="D2" s="53" t="str">
        <f>'１計画書(予算書)01'!D2</f>
        <v>○○委員会・委員長：□□</v>
      </c>
      <c r="F2" s="29" t="s">
        <v>94</v>
      </c>
      <c r="G2" s="30"/>
      <c r="H2" s="38">
        <v>6</v>
      </c>
      <c r="I2" s="53" t="str">
        <f>'１計画書(予算書)01'!I2</f>
        <v>○○委員会・委員長：□□</v>
      </c>
    </row>
    <row r="3" spans="1:9" ht="19.5" customHeight="1">
      <c r="A3" s="86" t="s">
        <v>37</v>
      </c>
      <c r="B3" s="86"/>
      <c r="C3" s="87"/>
      <c r="D3" s="87"/>
      <c r="F3" s="86" t="s">
        <v>37</v>
      </c>
      <c r="G3" s="86"/>
      <c r="H3" s="87"/>
      <c r="I3" s="87"/>
    </row>
    <row r="4" spans="1:9" ht="19.5" customHeight="1">
      <c r="A4" s="86" t="s">
        <v>34</v>
      </c>
      <c r="B4" s="86"/>
      <c r="C4" s="88" t="s">
        <v>105</v>
      </c>
      <c r="D4" s="88"/>
      <c r="F4" s="86" t="s">
        <v>34</v>
      </c>
      <c r="G4" s="86"/>
      <c r="H4" s="88" t="s">
        <v>105</v>
      </c>
      <c r="I4" s="88"/>
    </row>
    <row r="5" spans="1:9" ht="19.5" customHeight="1">
      <c r="A5" s="86" t="s">
        <v>38</v>
      </c>
      <c r="B5" s="86"/>
      <c r="C5" s="88" t="s">
        <v>30</v>
      </c>
      <c r="D5" s="88"/>
      <c r="F5" s="86" t="s">
        <v>38</v>
      </c>
      <c r="G5" s="86"/>
      <c r="H5" s="88" t="s">
        <v>30</v>
      </c>
      <c r="I5" s="88"/>
    </row>
    <row r="6" spans="1:9" ht="19.5" customHeight="1">
      <c r="A6" s="86" t="s">
        <v>39</v>
      </c>
      <c r="B6" s="86"/>
      <c r="C6" s="89"/>
      <c r="D6" s="90"/>
      <c r="F6" s="86" t="s">
        <v>39</v>
      </c>
      <c r="G6" s="86"/>
      <c r="H6" s="89"/>
      <c r="I6" s="90"/>
    </row>
    <row r="7" spans="1:9" ht="19.5" customHeight="1">
      <c r="A7" s="86" t="s">
        <v>35</v>
      </c>
      <c r="B7" s="86"/>
      <c r="C7" s="89" t="s">
        <v>31</v>
      </c>
      <c r="D7" s="90"/>
      <c r="F7" s="86" t="s">
        <v>35</v>
      </c>
      <c r="G7" s="86"/>
      <c r="H7" s="89" t="s">
        <v>31</v>
      </c>
      <c r="I7" s="90"/>
    </row>
    <row r="8" spans="1:9" ht="72" customHeight="1">
      <c r="A8" s="86" t="s">
        <v>36</v>
      </c>
      <c r="B8" s="86"/>
      <c r="C8" s="91"/>
      <c r="D8" s="92"/>
      <c r="F8" s="86" t="s">
        <v>36</v>
      </c>
      <c r="G8" s="86"/>
      <c r="H8" s="91"/>
      <c r="I8" s="92"/>
    </row>
    <row r="9" spans="1:9" ht="18.75" customHeight="1">
      <c r="B9" s="6"/>
      <c r="G9" s="6"/>
    </row>
    <row r="10" spans="1:9" ht="18.75" customHeight="1">
      <c r="A10" s="32" t="s">
        <v>65</v>
      </c>
      <c r="B10" s="34"/>
      <c r="F10" s="29" t="s">
        <v>98</v>
      </c>
      <c r="G10" s="31"/>
    </row>
    <row r="11" spans="1:9" ht="18.75" customHeight="1">
      <c r="B11" s="1" t="s">
        <v>0</v>
      </c>
      <c r="D11" s="2" t="s">
        <v>1</v>
      </c>
      <c r="G11" s="1" t="s">
        <v>0</v>
      </c>
      <c r="I11" s="2" t="s">
        <v>1</v>
      </c>
    </row>
    <row r="12" spans="1:9" ht="18.75" customHeight="1">
      <c r="A12" s="101" t="s">
        <v>2</v>
      </c>
      <c r="B12" s="102"/>
      <c r="C12" s="36" t="s">
        <v>3</v>
      </c>
      <c r="D12" s="36" t="s">
        <v>4</v>
      </c>
      <c r="F12" s="101" t="s">
        <v>2</v>
      </c>
      <c r="G12" s="102"/>
      <c r="H12" s="36" t="s">
        <v>3</v>
      </c>
      <c r="I12" s="36" t="s">
        <v>4</v>
      </c>
    </row>
    <row r="13" spans="1:9" ht="18.75" customHeight="1">
      <c r="A13" s="86" t="s">
        <v>14</v>
      </c>
      <c r="B13" s="86"/>
      <c r="C13" s="68"/>
      <c r="D13" s="69" t="s">
        <v>11</v>
      </c>
      <c r="F13" s="86" t="s">
        <v>14</v>
      </c>
      <c r="G13" s="86"/>
      <c r="H13" s="68"/>
      <c r="I13" s="69" t="s">
        <v>11</v>
      </c>
    </row>
    <row r="14" spans="1:9" ht="18.75" customHeight="1">
      <c r="A14" s="103" t="s">
        <v>5</v>
      </c>
      <c r="B14" s="103"/>
      <c r="C14" s="65"/>
      <c r="D14" s="70" t="s">
        <v>69</v>
      </c>
      <c r="F14" s="103" t="s">
        <v>5</v>
      </c>
      <c r="G14" s="103"/>
      <c r="H14" s="65"/>
      <c r="I14" s="70" t="s">
        <v>69</v>
      </c>
    </row>
    <row r="15" spans="1:9" ht="18.75" customHeight="1">
      <c r="A15" s="86" t="s">
        <v>15</v>
      </c>
      <c r="B15" s="86"/>
      <c r="C15" s="104"/>
      <c r="D15" s="69" t="s">
        <v>50</v>
      </c>
      <c r="F15" s="86" t="s">
        <v>15</v>
      </c>
      <c r="G15" s="86"/>
      <c r="H15" s="104"/>
      <c r="I15" s="69" t="s">
        <v>50</v>
      </c>
    </row>
    <row r="16" spans="1:9" ht="18.75" customHeight="1">
      <c r="A16" s="86"/>
      <c r="B16" s="86"/>
      <c r="C16" s="105"/>
      <c r="D16" s="69" t="s">
        <v>50</v>
      </c>
      <c r="F16" s="86"/>
      <c r="G16" s="86"/>
      <c r="H16" s="105"/>
      <c r="I16" s="69" t="s">
        <v>50</v>
      </c>
    </row>
    <row r="17" spans="1:9" ht="18.75" customHeight="1">
      <c r="A17" s="86"/>
      <c r="B17" s="86"/>
      <c r="C17" s="106"/>
      <c r="D17" s="69" t="s">
        <v>50</v>
      </c>
      <c r="F17" s="86"/>
      <c r="G17" s="86"/>
      <c r="H17" s="106"/>
      <c r="I17" s="69" t="s">
        <v>50</v>
      </c>
    </row>
    <row r="18" spans="1:9" ht="18.75" customHeight="1">
      <c r="A18" s="86" t="s">
        <v>16</v>
      </c>
      <c r="B18" s="86"/>
      <c r="C18" s="104"/>
      <c r="D18" s="69" t="s">
        <v>13</v>
      </c>
      <c r="F18" s="86" t="s">
        <v>16</v>
      </c>
      <c r="G18" s="86"/>
      <c r="H18" s="104"/>
      <c r="I18" s="69" t="s">
        <v>13</v>
      </c>
    </row>
    <row r="19" spans="1:9" ht="18.75" customHeight="1">
      <c r="A19" s="86"/>
      <c r="B19" s="86"/>
      <c r="C19" s="106"/>
      <c r="D19" s="69" t="s">
        <v>27</v>
      </c>
      <c r="F19" s="86"/>
      <c r="G19" s="86"/>
      <c r="H19" s="106"/>
      <c r="I19" s="69" t="s">
        <v>27</v>
      </c>
    </row>
    <row r="20" spans="1:9" ht="18.75" customHeight="1">
      <c r="A20" s="103" t="s">
        <v>6</v>
      </c>
      <c r="B20" s="103"/>
      <c r="C20" s="25">
        <f>SUM(C13:C19)</f>
        <v>0</v>
      </c>
      <c r="D20" s="39"/>
      <c r="F20" s="103" t="s">
        <v>6</v>
      </c>
      <c r="G20" s="103"/>
      <c r="H20" s="25">
        <f>SUM(H13:H19)</f>
        <v>0</v>
      </c>
      <c r="I20" s="39"/>
    </row>
    <row r="21" spans="1:9" ht="18.75" customHeight="1">
      <c r="B21" s="7"/>
      <c r="G21" s="7"/>
    </row>
    <row r="22" spans="1:9" ht="18.75" customHeight="1">
      <c r="B22" s="11" t="s">
        <v>7</v>
      </c>
      <c r="G22" s="11" t="s">
        <v>7</v>
      </c>
    </row>
    <row r="23" spans="1:9" ht="18.75" customHeight="1">
      <c r="A23" s="101" t="s">
        <v>2</v>
      </c>
      <c r="B23" s="102"/>
      <c r="C23" s="36" t="s">
        <v>3</v>
      </c>
      <c r="D23" s="36" t="s">
        <v>4</v>
      </c>
      <c r="F23" s="101" t="s">
        <v>2</v>
      </c>
      <c r="G23" s="102"/>
      <c r="H23" s="36" t="s">
        <v>3</v>
      </c>
      <c r="I23" s="36" t="s">
        <v>4</v>
      </c>
    </row>
    <row r="24" spans="1:9" ht="18.75" customHeight="1">
      <c r="A24" s="107" t="s">
        <v>43</v>
      </c>
      <c r="B24" s="86" t="s">
        <v>17</v>
      </c>
      <c r="C24" s="110"/>
      <c r="D24" s="71" t="s">
        <v>44</v>
      </c>
      <c r="F24" s="107" t="s">
        <v>43</v>
      </c>
      <c r="G24" s="86" t="s">
        <v>17</v>
      </c>
      <c r="H24" s="120"/>
      <c r="I24" s="71" t="s">
        <v>44</v>
      </c>
    </row>
    <row r="25" spans="1:9" ht="18.75" customHeight="1">
      <c r="A25" s="108"/>
      <c r="B25" s="86"/>
      <c r="C25" s="111"/>
      <c r="D25" s="71" t="s">
        <v>49</v>
      </c>
      <c r="F25" s="108"/>
      <c r="G25" s="86"/>
      <c r="H25" s="121"/>
      <c r="I25" s="71" t="s">
        <v>49</v>
      </c>
    </row>
    <row r="26" spans="1:9" ht="18.75" customHeight="1">
      <c r="A26" s="109"/>
      <c r="B26" s="86"/>
      <c r="C26" s="112"/>
      <c r="D26" s="72" t="s">
        <v>45</v>
      </c>
      <c r="F26" s="109"/>
      <c r="G26" s="86"/>
      <c r="H26" s="122"/>
      <c r="I26" s="72" t="s">
        <v>45</v>
      </c>
    </row>
    <row r="27" spans="1:9" ht="18.75" customHeight="1">
      <c r="A27" s="93" t="s">
        <v>42</v>
      </c>
      <c r="B27" s="95" t="s">
        <v>40</v>
      </c>
      <c r="C27" s="98"/>
      <c r="D27" s="69" t="s">
        <v>46</v>
      </c>
      <c r="F27" s="93" t="s">
        <v>42</v>
      </c>
      <c r="G27" s="95" t="s">
        <v>40</v>
      </c>
      <c r="H27" s="117"/>
      <c r="I27" s="69" t="s">
        <v>46</v>
      </c>
    </row>
    <row r="28" spans="1:9" ht="18.75" customHeight="1">
      <c r="A28" s="94"/>
      <c r="B28" s="96"/>
      <c r="C28" s="99"/>
      <c r="D28" s="69" t="s">
        <v>47</v>
      </c>
      <c r="F28" s="94"/>
      <c r="G28" s="96"/>
      <c r="H28" s="118"/>
      <c r="I28" s="69" t="s">
        <v>47</v>
      </c>
    </row>
    <row r="29" spans="1:9" ht="18.75" customHeight="1">
      <c r="A29" s="94"/>
      <c r="B29" s="97"/>
      <c r="C29" s="100"/>
      <c r="D29" s="69" t="s">
        <v>48</v>
      </c>
      <c r="F29" s="94"/>
      <c r="G29" s="97"/>
      <c r="H29" s="119"/>
      <c r="I29" s="69" t="s">
        <v>48</v>
      </c>
    </row>
    <row r="30" spans="1:9" ht="18.75" customHeight="1">
      <c r="A30" s="94"/>
      <c r="B30" s="12" t="s">
        <v>41</v>
      </c>
      <c r="C30" s="73"/>
      <c r="D30" s="69" t="s">
        <v>51</v>
      </c>
      <c r="F30" s="94"/>
      <c r="G30" s="12" t="s">
        <v>41</v>
      </c>
      <c r="H30" s="79"/>
      <c r="I30" s="69" t="s">
        <v>51</v>
      </c>
    </row>
    <row r="31" spans="1:9" ht="18.75" customHeight="1">
      <c r="A31" s="93" t="s">
        <v>53</v>
      </c>
      <c r="B31" s="36" t="s">
        <v>52</v>
      </c>
      <c r="C31" s="74"/>
      <c r="D31" s="69" t="s">
        <v>61</v>
      </c>
      <c r="F31" s="93" t="s">
        <v>53</v>
      </c>
      <c r="G31" s="36" t="s">
        <v>52</v>
      </c>
      <c r="H31" s="68"/>
      <c r="I31" s="69" t="s">
        <v>61</v>
      </c>
    </row>
    <row r="32" spans="1:9" ht="18.75" customHeight="1">
      <c r="A32" s="94"/>
      <c r="B32" s="36" t="s">
        <v>9</v>
      </c>
      <c r="C32" s="74"/>
      <c r="D32" s="69" t="s">
        <v>62</v>
      </c>
      <c r="F32" s="94"/>
      <c r="G32" s="36" t="s">
        <v>9</v>
      </c>
      <c r="H32" s="68"/>
      <c r="I32" s="69" t="s">
        <v>62</v>
      </c>
    </row>
    <row r="33" spans="1:9" ht="18.75" customHeight="1">
      <c r="A33" s="94"/>
      <c r="B33" s="36" t="s">
        <v>8</v>
      </c>
      <c r="C33" s="74"/>
      <c r="D33" s="69" t="s">
        <v>18</v>
      </c>
      <c r="F33" s="94"/>
      <c r="G33" s="36" t="s">
        <v>8</v>
      </c>
      <c r="H33" s="68"/>
      <c r="I33" s="69" t="s">
        <v>18</v>
      </c>
    </row>
    <row r="34" spans="1:9" ht="18.75" customHeight="1">
      <c r="A34" s="116"/>
      <c r="B34" s="7" t="s">
        <v>24</v>
      </c>
      <c r="C34" s="75"/>
      <c r="D34" s="76" t="s">
        <v>60</v>
      </c>
      <c r="F34" s="116"/>
      <c r="G34" s="7" t="s">
        <v>24</v>
      </c>
      <c r="H34" s="80"/>
      <c r="I34" s="76" t="s">
        <v>60</v>
      </c>
    </row>
    <row r="35" spans="1:9" ht="18.75" customHeight="1">
      <c r="A35" s="93" t="s">
        <v>54</v>
      </c>
      <c r="B35" s="36" t="s">
        <v>20</v>
      </c>
      <c r="C35" s="74"/>
      <c r="D35" s="69" t="s">
        <v>21</v>
      </c>
      <c r="F35" s="93" t="s">
        <v>54</v>
      </c>
      <c r="G35" s="36" t="s">
        <v>20</v>
      </c>
      <c r="H35" s="68"/>
      <c r="I35" s="69" t="s">
        <v>21</v>
      </c>
    </row>
    <row r="36" spans="1:9" ht="18.75" customHeight="1">
      <c r="A36" s="94"/>
      <c r="B36" s="36" t="s">
        <v>55</v>
      </c>
      <c r="C36" s="77"/>
      <c r="D36" s="69" t="s">
        <v>28</v>
      </c>
      <c r="F36" s="94"/>
      <c r="G36" s="36" t="s">
        <v>55</v>
      </c>
      <c r="H36" s="81"/>
      <c r="I36" s="69" t="s">
        <v>28</v>
      </c>
    </row>
    <row r="37" spans="1:9" ht="18.75" customHeight="1">
      <c r="A37" s="116"/>
      <c r="B37" s="36" t="s">
        <v>19</v>
      </c>
      <c r="C37" s="74"/>
      <c r="D37" s="69" t="s">
        <v>100</v>
      </c>
      <c r="F37" s="116"/>
      <c r="G37" s="36" t="s">
        <v>19</v>
      </c>
      <c r="H37" s="68"/>
      <c r="I37" s="69" t="s">
        <v>100</v>
      </c>
    </row>
    <row r="38" spans="1:9" ht="18.75" customHeight="1">
      <c r="A38" s="101" t="s">
        <v>10</v>
      </c>
      <c r="B38" s="102"/>
      <c r="C38" s="74"/>
      <c r="D38" s="69" t="s">
        <v>26</v>
      </c>
      <c r="F38" s="101" t="s">
        <v>10</v>
      </c>
      <c r="G38" s="102"/>
      <c r="H38" s="68"/>
      <c r="I38" s="69" t="s">
        <v>26</v>
      </c>
    </row>
    <row r="39" spans="1:9" ht="34.5" customHeight="1">
      <c r="A39" s="101" t="s">
        <v>22</v>
      </c>
      <c r="B39" s="102"/>
      <c r="C39" s="74"/>
      <c r="D39" s="69" t="s">
        <v>63</v>
      </c>
      <c r="F39" s="101" t="s">
        <v>22</v>
      </c>
      <c r="G39" s="102"/>
      <c r="H39" s="68"/>
      <c r="I39" s="69" t="s">
        <v>63</v>
      </c>
    </row>
    <row r="40" spans="1:9" ht="18.75" customHeight="1">
      <c r="A40" s="101" t="s">
        <v>23</v>
      </c>
      <c r="B40" s="102"/>
      <c r="C40" s="77"/>
      <c r="D40" s="69" t="s">
        <v>25</v>
      </c>
      <c r="F40" s="101" t="s">
        <v>23</v>
      </c>
      <c r="G40" s="102"/>
      <c r="H40" s="81"/>
      <c r="I40" s="69" t="s">
        <v>25</v>
      </c>
    </row>
    <row r="41" spans="1:9" ht="18.75" customHeight="1">
      <c r="A41" s="101" t="s">
        <v>24</v>
      </c>
      <c r="B41" s="102"/>
      <c r="C41" s="77"/>
      <c r="D41" s="69"/>
      <c r="F41" s="101" t="s">
        <v>24</v>
      </c>
      <c r="G41" s="102"/>
      <c r="H41" s="81"/>
      <c r="I41" s="69"/>
    </row>
    <row r="42" spans="1:9" ht="18.75" customHeight="1">
      <c r="A42" s="113" t="s">
        <v>6</v>
      </c>
      <c r="B42" s="114"/>
      <c r="C42" s="26">
        <f>SUM(C24:C41)</f>
        <v>0</v>
      </c>
      <c r="D42" s="39"/>
      <c r="F42" s="113" t="s">
        <v>6</v>
      </c>
      <c r="G42" s="114"/>
      <c r="H42" s="20">
        <f>SUM(H24:H41)</f>
        <v>0</v>
      </c>
      <c r="I42" s="39"/>
    </row>
    <row r="43" spans="1:9" ht="18.75" customHeight="1">
      <c r="B43" s="7"/>
      <c r="C43" s="27">
        <f>SUM(C20-C42)</f>
        <v>0</v>
      </c>
      <c r="D43" s="10"/>
      <c r="G43" s="7"/>
      <c r="H43" s="24">
        <f>SUM(H20-H42)</f>
        <v>0</v>
      </c>
      <c r="I43" s="10"/>
    </row>
    <row r="44" spans="1:9" ht="18.75" customHeight="1">
      <c r="A44" s="101" t="s">
        <v>59</v>
      </c>
      <c r="B44" s="102"/>
      <c r="C44" s="78" t="s">
        <v>58</v>
      </c>
      <c r="D44" s="76"/>
      <c r="F44" s="86" t="s">
        <v>32</v>
      </c>
      <c r="G44" s="86"/>
      <c r="H44" s="78" t="s">
        <v>58</v>
      </c>
      <c r="I44" s="76"/>
    </row>
    <row r="45" spans="1:9" ht="20.25" customHeight="1">
      <c r="F45" s="86" t="s">
        <v>33</v>
      </c>
      <c r="G45" s="86"/>
      <c r="H45" s="62" t="s">
        <v>57</v>
      </c>
      <c r="I45" s="82" t="s">
        <v>56</v>
      </c>
    </row>
  </sheetData>
  <sheetProtection sheet="1" objects="1" scenarios="1"/>
  <mergeCells count="73">
    <mergeCell ref="F42:G42"/>
    <mergeCell ref="F44:G44"/>
    <mergeCell ref="F45:G45"/>
    <mergeCell ref="F31:F34"/>
    <mergeCell ref="F35:F37"/>
    <mergeCell ref="F38:G38"/>
    <mergeCell ref="F39:G39"/>
    <mergeCell ref="F40:G40"/>
    <mergeCell ref="F41:G41"/>
    <mergeCell ref="F27:F30"/>
    <mergeCell ref="G27:G29"/>
    <mergeCell ref="H27:H29"/>
    <mergeCell ref="F12:G12"/>
    <mergeCell ref="F13:G13"/>
    <mergeCell ref="F14:G14"/>
    <mergeCell ref="F15:G17"/>
    <mergeCell ref="H15:H17"/>
    <mergeCell ref="F18:G19"/>
    <mergeCell ref="H18:H19"/>
    <mergeCell ref="F20:G20"/>
    <mergeCell ref="F23:G23"/>
    <mergeCell ref="F24:F26"/>
    <mergeCell ref="G24:G26"/>
    <mergeCell ref="H24:H26"/>
    <mergeCell ref="F6:G6"/>
    <mergeCell ref="H6:I6"/>
    <mergeCell ref="F7:G7"/>
    <mergeCell ref="H7:I7"/>
    <mergeCell ref="F8:G8"/>
    <mergeCell ref="H8:I8"/>
    <mergeCell ref="A42:B42"/>
    <mergeCell ref="A44:B44"/>
    <mergeCell ref="A1:C1"/>
    <mergeCell ref="F1:H1"/>
    <mergeCell ref="F3:G3"/>
    <mergeCell ref="H3:I3"/>
    <mergeCell ref="F4:G4"/>
    <mergeCell ref="H4:I4"/>
    <mergeCell ref="F5:G5"/>
    <mergeCell ref="H5:I5"/>
    <mergeCell ref="A31:A34"/>
    <mergeCell ref="A35:A37"/>
    <mergeCell ref="A38:B38"/>
    <mergeCell ref="A39:B39"/>
    <mergeCell ref="A40:B40"/>
    <mergeCell ref="A41:B41"/>
    <mergeCell ref="A27:A30"/>
    <mergeCell ref="B27:B29"/>
    <mergeCell ref="C27:C29"/>
    <mergeCell ref="A12:B12"/>
    <mergeCell ref="A13:B13"/>
    <mergeCell ref="A14:B14"/>
    <mergeCell ref="A15:B17"/>
    <mergeCell ref="C15:C17"/>
    <mergeCell ref="A18:B19"/>
    <mergeCell ref="C18:C19"/>
    <mergeCell ref="A20:B20"/>
    <mergeCell ref="A23:B23"/>
    <mergeCell ref="A24:A26"/>
    <mergeCell ref="B24:B26"/>
    <mergeCell ref="C24:C26"/>
    <mergeCell ref="A6:B6"/>
    <mergeCell ref="C6:D6"/>
    <mergeCell ref="A7:B7"/>
    <mergeCell ref="C7:D7"/>
    <mergeCell ref="A8:B8"/>
    <mergeCell ref="C8:D8"/>
    <mergeCell ref="A3:B3"/>
    <mergeCell ref="C3:D3"/>
    <mergeCell ref="A4:B4"/>
    <mergeCell ref="C4:D4"/>
    <mergeCell ref="A5:B5"/>
    <mergeCell ref="C5:D5"/>
  </mergeCells>
  <phoneticPr fontId="23"/>
  <printOptions horizontalCentered="1"/>
  <pageMargins left="0.78740157480314965" right="0.39370078740157483" top="0.59055118110236227" bottom="0.59055118110236227" header="0" footer="0"/>
  <pageSetup paperSize="9" scale="9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736B4-5CD3-49A1-A7BE-3590519A6BCF}">
  <sheetPr>
    <pageSetUpPr fitToPage="1"/>
  </sheetPr>
  <dimension ref="A1:G45"/>
  <sheetViews>
    <sheetView zoomScaleNormal="100" workbookViewId="0">
      <selection sqref="A1:C1"/>
    </sheetView>
  </sheetViews>
  <sheetFormatPr defaultRowHeight="20.25" customHeight="1"/>
  <cols>
    <col min="1" max="1" width="3.5" style="1" customWidth="1"/>
    <col min="2" max="2" width="14.125" style="1" customWidth="1"/>
    <col min="3" max="3" width="12" style="1" customWidth="1"/>
    <col min="4" max="4" width="68.5" style="1" customWidth="1"/>
    <col min="5" max="5" width="2.75" style="1" customWidth="1"/>
    <col min="6" max="16384" width="9" style="1"/>
  </cols>
  <sheetData>
    <row r="1" spans="1:7" ht="24.75" customHeight="1">
      <c r="A1" s="115" t="str">
        <f>'１計画書(予算書)01'!A1</f>
        <v>令和4（2022）年度</v>
      </c>
      <c r="B1" s="115"/>
      <c r="C1" s="115"/>
      <c r="D1" s="54" t="s">
        <v>108</v>
      </c>
    </row>
    <row r="2" spans="1:7" ht="19.5" customHeight="1">
      <c r="A2" s="29" t="s">
        <v>94</v>
      </c>
      <c r="B2" s="30"/>
      <c r="C2" s="4"/>
      <c r="D2" s="53" t="str">
        <f>'１計画書(予算書)01'!D2</f>
        <v>○○委員会・委員長：□□</v>
      </c>
    </row>
    <row r="3" spans="1:7" ht="19.5" customHeight="1">
      <c r="A3" s="86" t="s">
        <v>37</v>
      </c>
      <c r="B3" s="86"/>
      <c r="C3" s="87"/>
      <c r="D3" s="87"/>
    </row>
    <row r="4" spans="1:7" ht="19.5" customHeight="1">
      <c r="A4" s="86" t="s">
        <v>34</v>
      </c>
      <c r="B4" s="86"/>
      <c r="C4" s="88" t="s">
        <v>29</v>
      </c>
      <c r="D4" s="88"/>
    </row>
    <row r="5" spans="1:7" ht="19.5" customHeight="1">
      <c r="A5" s="86" t="s">
        <v>38</v>
      </c>
      <c r="B5" s="86"/>
      <c r="C5" s="88" t="s">
        <v>30</v>
      </c>
      <c r="D5" s="88"/>
      <c r="G5" s="58"/>
    </row>
    <row r="6" spans="1:7" ht="19.5" customHeight="1">
      <c r="A6" s="86" t="s">
        <v>39</v>
      </c>
      <c r="B6" s="86"/>
      <c r="C6" s="89"/>
      <c r="D6" s="90"/>
    </row>
    <row r="7" spans="1:7" ht="19.5" customHeight="1">
      <c r="A7" s="86" t="s">
        <v>35</v>
      </c>
      <c r="B7" s="86"/>
      <c r="C7" s="89" t="s">
        <v>31</v>
      </c>
      <c r="D7" s="90"/>
    </row>
    <row r="8" spans="1:7" ht="72" customHeight="1">
      <c r="A8" s="86" t="s">
        <v>36</v>
      </c>
      <c r="B8" s="86"/>
      <c r="C8" s="91"/>
      <c r="D8" s="92"/>
    </row>
    <row r="9" spans="1:7" ht="18.75" customHeight="1">
      <c r="B9" s="6"/>
    </row>
    <row r="10" spans="1:7" ht="18.75" customHeight="1">
      <c r="A10" s="29" t="s">
        <v>98</v>
      </c>
      <c r="B10" s="31"/>
    </row>
    <row r="11" spans="1:7" ht="18.75" customHeight="1">
      <c r="B11" s="1" t="s">
        <v>0</v>
      </c>
      <c r="D11" s="2" t="s">
        <v>1</v>
      </c>
    </row>
    <row r="12" spans="1:7" ht="18.75" customHeight="1">
      <c r="A12" s="101" t="s">
        <v>2</v>
      </c>
      <c r="B12" s="102"/>
      <c r="C12" s="3" t="s">
        <v>3</v>
      </c>
      <c r="D12" s="3" t="s">
        <v>4</v>
      </c>
    </row>
    <row r="13" spans="1:7" ht="18.75" customHeight="1">
      <c r="A13" s="86" t="s">
        <v>14</v>
      </c>
      <c r="B13" s="86"/>
      <c r="C13" s="68"/>
      <c r="D13" s="69" t="s">
        <v>11</v>
      </c>
    </row>
    <row r="14" spans="1:7" ht="18.75" customHeight="1">
      <c r="A14" s="103" t="s">
        <v>5</v>
      </c>
      <c r="B14" s="103"/>
      <c r="C14" s="65"/>
      <c r="D14" s="70" t="s">
        <v>69</v>
      </c>
    </row>
    <row r="15" spans="1:7" ht="18.75" customHeight="1">
      <c r="A15" s="86" t="s">
        <v>15</v>
      </c>
      <c r="B15" s="86"/>
      <c r="C15" s="104"/>
      <c r="D15" s="69" t="s">
        <v>50</v>
      </c>
    </row>
    <row r="16" spans="1:7" ht="18.75" customHeight="1">
      <c r="A16" s="86"/>
      <c r="B16" s="86"/>
      <c r="C16" s="105"/>
      <c r="D16" s="69" t="s">
        <v>50</v>
      </c>
    </row>
    <row r="17" spans="1:4" ht="18.75" customHeight="1">
      <c r="A17" s="86"/>
      <c r="B17" s="86"/>
      <c r="C17" s="106"/>
      <c r="D17" s="69" t="s">
        <v>50</v>
      </c>
    </row>
    <row r="18" spans="1:4" ht="18.75" customHeight="1">
      <c r="A18" s="86" t="s">
        <v>16</v>
      </c>
      <c r="B18" s="86"/>
      <c r="C18" s="104"/>
      <c r="D18" s="69" t="s">
        <v>13</v>
      </c>
    </row>
    <row r="19" spans="1:4" ht="18.75" customHeight="1">
      <c r="A19" s="86"/>
      <c r="B19" s="86"/>
      <c r="C19" s="106"/>
      <c r="D19" s="69" t="s">
        <v>27</v>
      </c>
    </row>
    <row r="20" spans="1:4" ht="18.75" customHeight="1">
      <c r="A20" s="103" t="s">
        <v>6</v>
      </c>
      <c r="B20" s="103"/>
      <c r="C20" s="25">
        <f>SUM(C13:C19)</f>
        <v>0</v>
      </c>
      <c r="D20" s="9"/>
    </row>
    <row r="21" spans="1:4" ht="18.75" customHeight="1">
      <c r="B21" s="7"/>
    </row>
    <row r="22" spans="1:4" ht="18.75" customHeight="1">
      <c r="B22" s="11" t="s">
        <v>7</v>
      </c>
    </row>
    <row r="23" spans="1:4" ht="18.75" customHeight="1">
      <c r="A23" s="101" t="s">
        <v>2</v>
      </c>
      <c r="B23" s="102"/>
      <c r="C23" s="3" t="s">
        <v>3</v>
      </c>
      <c r="D23" s="3" t="s">
        <v>4</v>
      </c>
    </row>
    <row r="24" spans="1:4" ht="18.75" customHeight="1">
      <c r="A24" s="107" t="s">
        <v>43</v>
      </c>
      <c r="B24" s="86" t="s">
        <v>17</v>
      </c>
      <c r="C24" s="120"/>
      <c r="D24" s="71" t="s">
        <v>44</v>
      </c>
    </row>
    <row r="25" spans="1:4" ht="18.75" customHeight="1">
      <c r="A25" s="108"/>
      <c r="B25" s="86"/>
      <c r="C25" s="121"/>
      <c r="D25" s="71" t="s">
        <v>49</v>
      </c>
    </row>
    <row r="26" spans="1:4" ht="18.75" customHeight="1">
      <c r="A26" s="109"/>
      <c r="B26" s="86"/>
      <c r="C26" s="122"/>
      <c r="D26" s="72" t="s">
        <v>45</v>
      </c>
    </row>
    <row r="27" spans="1:4" ht="18.75" customHeight="1">
      <c r="A27" s="93" t="s">
        <v>42</v>
      </c>
      <c r="B27" s="95" t="s">
        <v>40</v>
      </c>
      <c r="C27" s="117"/>
      <c r="D27" s="69" t="s">
        <v>46</v>
      </c>
    </row>
    <row r="28" spans="1:4" ht="18.75" customHeight="1">
      <c r="A28" s="94"/>
      <c r="B28" s="96"/>
      <c r="C28" s="118"/>
      <c r="D28" s="69" t="s">
        <v>47</v>
      </c>
    </row>
    <row r="29" spans="1:4" ht="18.75" customHeight="1">
      <c r="A29" s="94"/>
      <c r="B29" s="97"/>
      <c r="C29" s="119"/>
      <c r="D29" s="69" t="s">
        <v>48</v>
      </c>
    </row>
    <row r="30" spans="1:4" ht="18.75" customHeight="1">
      <c r="A30" s="94"/>
      <c r="B30" s="12" t="s">
        <v>41</v>
      </c>
      <c r="C30" s="79"/>
      <c r="D30" s="69" t="s">
        <v>51</v>
      </c>
    </row>
    <row r="31" spans="1:4" ht="18.75" customHeight="1">
      <c r="A31" s="93" t="s">
        <v>53</v>
      </c>
      <c r="B31" s="3" t="s">
        <v>52</v>
      </c>
      <c r="C31" s="68"/>
      <c r="D31" s="69" t="s">
        <v>61</v>
      </c>
    </row>
    <row r="32" spans="1:4" ht="18.75" customHeight="1">
      <c r="A32" s="94"/>
      <c r="B32" s="3" t="s">
        <v>9</v>
      </c>
      <c r="C32" s="68"/>
      <c r="D32" s="69" t="s">
        <v>62</v>
      </c>
    </row>
    <row r="33" spans="1:4" ht="18.75" customHeight="1">
      <c r="A33" s="94"/>
      <c r="B33" s="3" t="s">
        <v>8</v>
      </c>
      <c r="C33" s="68"/>
      <c r="D33" s="69" t="s">
        <v>18</v>
      </c>
    </row>
    <row r="34" spans="1:4" ht="18.75" customHeight="1">
      <c r="A34" s="116"/>
      <c r="B34" s="7" t="s">
        <v>24</v>
      </c>
      <c r="C34" s="80"/>
      <c r="D34" s="76" t="s">
        <v>60</v>
      </c>
    </row>
    <row r="35" spans="1:4" ht="18.75" customHeight="1">
      <c r="A35" s="93" t="s">
        <v>54</v>
      </c>
      <c r="B35" s="3" t="s">
        <v>20</v>
      </c>
      <c r="C35" s="68"/>
      <c r="D35" s="69" t="s">
        <v>21</v>
      </c>
    </row>
    <row r="36" spans="1:4" ht="18.75" customHeight="1">
      <c r="A36" s="94"/>
      <c r="B36" s="3" t="s">
        <v>55</v>
      </c>
      <c r="C36" s="81"/>
      <c r="D36" s="69" t="s">
        <v>28</v>
      </c>
    </row>
    <row r="37" spans="1:4" ht="18.75" customHeight="1">
      <c r="A37" s="116"/>
      <c r="B37" s="3" t="s">
        <v>19</v>
      </c>
      <c r="C37" s="68"/>
      <c r="D37" s="69" t="s">
        <v>100</v>
      </c>
    </row>
    <row r="38" spans="1:4" ht="18.75" customHeight="1">
      <c r="A38" s="101" t="s">
        <v>10</v>
      </c>
      <c r="B38" s="102"/>
      <c r="C38" s="68"/>
      <c r="D38" s="69" t="s">
        <v>26</v>
      </c>
    </row>
    <row r="39" spans="1:4" ht="34.5" customHeight="1">
      <c r="A39" s="101" t="s">
        <v>22</v>
      </c>
      <c r="B39" s="102"/>
      <c r="C39" s="68"/>
      <c r="D39" s="69" t="s">
        <v>63</v>
      </c>
    </row>
    <row r="40" spans="1:4" ht="18.75" customHeight="1">
      <c r="A40" s="101" t="s">
        <v>23</v>
      </c>
      <c r="B40" s="102"/>
      <c r="C40" s="81"/>
      <c r="D40" s="69" t="s">
        <v>25</v>
      </c>
    </row>
    <row r="41" spans="1:4" ht="18.75" customHeight="1">
      <c r="A41" s="101" t="s">
        <v>24</v>
      </c>
      <c r="B41" s="102"/>
      <c r="C41" s="81"/>
      <c r="D41" s="69"/>
    </row>
    <row r="42" spans="1:4" ht="18.75" customHeight="1">
      <c r="A42" s="113" t="s">
        <v>6</v>
      </c>
      <c r="B42" s="114"/>
      <c r="C42" s="20">
        <f>SUM(C24:C41)</f>
        <v>0</v>
      </c>
      <c r="D42" s="9"/>
    </row>
    <row r="43" spans="1:4" ht="18.75" customHeight="1">
      <c r="B43" s="7"/>
      <c r="C43" s="24">
        <f>SUM(C20-C42)</f>
        <v>0</v>
      </c>
      <c r="D43" s="10"/>
    </row>
    <row r="44" spans="1:4" ht="18.75" customHeight="1">
      <c r="A44" s="101" t="s">
        <v>32</v>
      </c>
      <c r="B44" s="102"/>
      <c r="C44" s="78" t="s">
        <v>58</v>
      </c>
      <c r="D44" s="76"/>
    </row>
    <row r="45" spans="1:4" ht="18.75" customHeight="1">
      <c r="A45" s="101" t="s">
        <v>33</v>
      </c>
      <c r="B45" s="102"/>
      <c r="C45" s="62" t="s">
        <v>57</v>
      </c>
      <c r="D45" s="82" t="s">
        <v>56</v>
      </c>
    </row>
  </sheetData>
  <sheetProtection sheet="1" objects="1" scenarios="1"/>
  <mergeCells count="37">
    <mergeCell ref="A42:B42"/>
    <mergeCell ref="A44:B44"/>
    <mergeCell ref="A45:B45"/>
    <mergeCell ref="A31:A34"/>
    <mergeCell ref="A35:A37"/>
    <mergeCell ref="A38:B38"/>
    <mergeCell ref="A39:B39"/>
    <mergeCell ref="A40:B40"/>
    <mergeCell ref="A41:B41"/>
    <mergeCell ref="A27:A30"/>
    <mergeCell ref="B27:B29"/>
    <mergeCell ref="C27:C29"/>
    <mergeCell ref="A12:B12"/>
    <mergeCell ref="A13:B13"/>
    <mergeCell ref="A14:B14"/>
    <mergeCell ref="A15:B17"/>
    <mergeCell ref="C15:C17"/>
    <mergeCell ref="A18:B19"/>
    <mergeCell ref="C18:C19"/>
    <mergeCell ref="A20:B20"/>
    <mergeCell ref="A23:B23"/>
    <mergeCell ref="A24:A26"/>
    <mergeCell ref="B24:B26"/>
    <mergeCell ref="C24:C26"/>
    <mergeCell ref="A6:B6"/>
    <mergeCell ref="C6:D6"/>
    <mergeCell ref="A7:B7"/>
    <mergeCell ref="C7:D7"/>
    <mergeCell ref="A8:B8"/>
    <mergeCell ref="C8:D8"/>
    <mergeCell ref="A1:C1"/>
    <mergeCell ref="A5:B5"/>
    <mergeCell ref="C5:D5"/>
    <mergeCell ref="A3:B3"/>
    <mergeCell ref="C3:D3"/>
    <mergeCell ref="A4:B4"/>
    <mergeCell ref="C4:D4"/>
  </mergeCells>
  <phoneticPr fontId="23"/>
  <printOptions horizontalCentered="1"/>
  <pageMargins left="0.78740157480314965" right="0.39370078740157483" top="0.59055118110236227" bottom="0.59055118110236227" header="0" footer="0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1FAE0-D2BE-40DB-8D3C-508DEF64A90E}">
  <sheetPr>
    <tabColor rgb="FF92D050"/>
    <pageSetUpPr fitToPage="1"/>
  </sheetPr>
  <dimension ref="A1:I45"/>
  <sheetViews>
    <sheetView zoomScaleNormal="100" workbookViewId="0">
      <selection activeCell="H5" sqref="H5:I5"/>
    </sheetView>
  </sheetViews>
  <sheetFormatPr defaultRowHeight="20.25" customHeight="1"/>
  <cols>
    <col min="1" max="1" width="3.5" style="1" customWidth="1"/>
    <col min="2" max="2" width="14.125" style="1" customWidth="1"/>
    <col min="3" max="3" width="12" style="1" customWidth="1"/>
    <col min="4" max="4" width="68.5" style="1" customWidth="1"/>
    <col min="5" max="5" width="1.125" style="1" customWidth="1"/>
    <col min="6" max="6" width="3.5" style="1" customWidth="1"/>
    <col min="7" max="7" width="14.125" style="1" customWidth="1"/>
    <col min="8" max="8" width="12" style="1" customWidth="1"/>
    <col min="9" max="9" width="68.5" style="1" customWidth="1"/>
    <col min="10" max="16384" width="9" style="1"/>
  </cols>
  <sheetData>
    <row r="1" spans="1:9" ht="24.75" customHeight="1">
      <c r="A1" s="115" t="str">
        <f>'１計画書(予算書)01'!A1</f>
        <v>令和4（2022）年度</v>
      </c>
      <c r="B1" s="115"/>
      <c r="C1" s="115"/>
      <c r="D1" s="40" t="s">
        <v>103</v>
      </c>
      <c r="F1" s="115" t="str">
        <f>'１計画書(予算書)01'!F1</f>
        <v>令和4（2022）年度</v>
      </c>
      <c r="G1" s="115"/>
      <c r="H1" s="115"/>
      <c r="I1" s="54" t="s">
        <v>108</v>
      </c>
    </row>
    <row r="2" spans="1:9" ht="19.5" customHeight="1">
      <c r="A2" s="32" t="s">
        <v>12</v>
      </c>
      <c r="B2" s="33"/>
      <c r="C2" s="38">
        <v>5</v>
      </c>
      <c r="D2" s="53" t="str">
        <f>'１計画書(予算書)01'!D2</f>
        <v>○○委員会・委員長：□□</v>
      </c>
      <c r="F2" s="29" t="s">
        <v>94</v>
      </c>
      <c r="G2" s="30"/>
      <c r="H2" s="38">
        <v>5</v>
      </c>
      <c r="I2" s="53" t="str">
        <f>'１計画書(予算書)01'!I2</f>
        <v>○○委員会・委員長：□□</v>
      </c>
    </row>
    <row r="3" spans="1:9" ht="19.5" customHeight="1">
      <c r="A3" s="86" t="s">
        <v>37</v>
      </c>
      <c r="B3" s="86"/>
      <c r="C3" s="87"/>
      <c r="D3" s="87"/>
      <c r="F3" s="86" t="s">
        <v>37</v>
      </c>
      <c r="G3" s="86"/>
      <c r="H3" s="87"/>
      <c r="I3" s="87"/>
    </row>
    <row r="4" spans="1:9" ht="19.5" customHeight="1">
      <c r="A4" s="86" t="s">
        <v>34</v>
      </c>
      <c r="B4" s="86"/>
      <c r="C4" s="88" t="s">
        <v>105</v>
      </c>
      <c r="D4" s="88"/>
      <c r="F4" s="86" t="s">
        <v>34</v>
      </c>
      <c r="G4" s="86"/>
      <c r="H4" s="88" t="s">
        <v>105</v>
      </c>
      <c r="I4" s="88"/>
    </row>
    <row r="5" spans="1:9" ht="19.5" customHeight="1">
      <c r="A5" s="86" t="s">
        <v>38</v>
      </c>
      <c r="B5" s="86"/>
      <c r="C5" s="88" t="s">
        <v>30</v>
      </c>
      <c r="D5" s="88"/>
      <c r="F5" s="86" t="s">
        <v>38</v>
      </c>
      <c r="G5" s="86"/>
      <c r="H5" s="88" t="s">
        <v>30</v>
      </c>
      <c r="I5" s="88"/>
    </row>
    <row r="6" spans="1:9" ht="19.5" customHeight="1">
      <c r="A6" s="86" t="s">
        <v>39</v>
      </c>
      <c r="B6" s="86"/>
      <c r="C6" s="89"/>
      <c r="D6" s="90"/>
      <c r="F6" s="86" t="s">
        <v>39</v>
      </c>
      <c r="G6" s="86"/>
      <c r="H6" s="89"/>
      <c r="I6" s="90"/>
    </row>
    <row r="7" spans="1:9" ht="19.5" customHeight="1">
      <c r="A7" s="86" t="s">
        <v>35</v>
      </c>
      <c r="B7" s="86"/>
      <c r="C7" s="89" t="s">
        <v>31</v>
      </c>
      <c r="D7" s="90"/>
      <c r="F7" s="86" t="s">
        <v>35</v>
      </c>
      <c r="G7" s="86"/>
      <c r="H7" s="89" t="s">
        <v>31</v>
      </c>
      <c r="I7" s="90"/>
    </row>
    <row r="8" spans="1:9" ht="72" customHeight="1">
      <c r="A8" s="86" t="s">
        <v>36</v>
      </c>
      <c r="B8" s="86"/>
      <c r="C8" s="91"/>
      <c r="D8" s="92"/>
      <c r="F8" s="86" t="s">
        <v>36</v>
      </c>
      <c r="G8" s="86"/>
      <c r="H8" s="91"/>
      <c r="I8" s="92"/>
    </row>
    <row r="9" spans="1:9" ht="18.75" customHeight="1">
      <c r="B9" s="6"/>
      <c r="G9" s="6"/>
    </row>
    <row r="10" spans="1:9" ht="18.75" customHeight="1">
      <c r="A10" s="32" t="s">
        <v>65</v>
      </c>
      <c r="B10" s="34"/>
      <c r="F10" s="29" t="s">
        <v>98</v>
      </c>
      <c r="G10" s="31"/>
    </row>
    <row r="11" spans="1:9" ht="18.75" customHeight="1">
      <c r="B11" s="1" t="s">
        <v>0</v>
      </c>
      <c r="D11" s="2" t="s">
        <v>1</v>
      </c>
      <c r="G11" s="1" t="s">
        <v>0</v>
      </c>
      <c r="I11" s="2" t="s">
        <v>1</v>
      </c>
    </row>
    <row r="12" spans="1:9" ht="18.75" customHeight="1">
      <c r="A12" s="101" t="s">
        <v>2</v>
      </c>
      <c r="B12" s="102"/>
      <c r="C12" s="36" t="s">
        <v>3</v>
      </c>
      <c r="D12" s="36" t="s">
        <v>4</v>
      </c>
      <c r="F12" s="101" t="s">
        <v>2</v>
      </c>
      <c r="G12" s="102"/>
      <c r="H12" s="36" t="s">
        <v>3</v>
      </c>
      <c r="I12" s="36" t="s">
        <v>4</v>
      </c>
    </row>
    <row r="13" spans="1:9" ht="18.75" customHeight="1">
      <c r="A13" s="86" t="s">
        <v>14</v>
      </c>
      <c r="B13" s="86"/>
      <c r="C13" s="68"/>
      <c r="D13" s="69" t="s">
        <v>11</v>
      </c>
      <c r="F13" s="86" t="s">
        <v>14</v>
      </c>
      <c r="G13" s="86"/>
      <c r="H13" s="68"/>
      <c r="I13" s="69" t="s">
        <v>11</v>
      </c>
    </row>
    <row r="14" spans="1:9" ht="18.75" customHeight="1">
      <c r="A14" s="103" t="s">
        <v>5</v>
      </c>
      <c r="B14" s="103"/>
      <c r="C14" s="65"/>
      <c r="D14" s="70" t="s">
        <v>69</v>
      </c>
      <c r="F14" s="103" t="s">
        <v>5</v>
      </c>
      <c r="G14" s="103"/>
      <c r="H14" s="65"/>
      <c r="I14" s="70" t="s">
        <v>69</v>
      </c>
    </row>
    <row r="15" spans="1:9" ht="18.75" customHeight="1">
      <c r="A15" s="86" t="s">
        <v>15</v>
      </c>
      <c r="B15" s="86"/>
      <c r="C15" s="104"/>
      <c r="D15" s="69" t="s">
        <v>50</v>
      </c>
      <c r="F15" s="86" t="s">
        <v>15</v>
      </c>
      <c r="G15" s="86"/>
      <c r="H15" s="104"/>
      <c r="I15" s="69" t="s">
        <v>50</v>
      </c>
    </row>
    <row r="16" spans="1:9" ht="18.75" customHeight="1">
      <c r="A16" s="86"/>
      <c r="B16" s="86"/>
      <c r="C16" s="105"/>
      <c r="D16" s="69" t="s">
        <v>50</v>
      </c>
      <c r="F16" s="86"/>
      <c r="G16" s="86"/>
      <c r="H16" s="105"/>
      <c r="I16" s="69" t="s">
        <v>50</v>
      </c>
    </row>
    <row r="17" spans="1:9" ht="18.75" customHeight="1">
      <c r="A17" s="86"/>
      <c r="B17" s="86"/>
      <c r="C17" s="106"/>
      <c r="D17" s="69" t="s">
        <v>50</v>
      </c>
      <c r="F17" s="86"/>
      <c r="G17" s="86"/>
      <c r="H17" s="106"/>
      <c r="I17" s="69" t="s">
        <v>50</v>
      </c>
    </row>
    <row r="18" spans="1:9" ht="18.75" customHeight="1">
      <c r="A18" s="86" t="s">
        <v>16</v>
      </c>
      <c r="B18" s="86"/>
      <c r="C18" s="104"/>
      <c r="D18" s="69" t="s">
        <v>13</v>
      </c>
      <c r="F18" s="86" t="s">
        <v>16</v>
      </c>
      <c r="G18" s="86"/>
      <c r="H18" s="104"/>
      <c r="I18" s="69" t="s">
        <v>13</v>
      </c>
    </row>
    <row r="19" spans="1:9" ht="18.75" customHeight="1">
      <c r="A19" s="86"/>
      <c r="B19" s="86"/>
      <c r="C19" s="106"/>
      <c r="D19" s="69" t="s">
        <v>27</v>
      </c>
      <c r="F19" s="86"/>
      <c r="G19" s="86"/>
      <c r="H19" s="106"/>
      <c r="I19" s="69" t="s">
        <v>27</v>
      </c>
    </row>
    <row r="20" spans="1:9" ht="18.75" customHeight="1">
      <c r="A20" s="103" t="s">
        <v>6</v>
      </c>
      <c r="B20" s="103"/>
      <c r="C20" s="25">
        <f>SUM(C13:C19)</f>
        <v>0</v>
      </c>
      <c r="D20" s="39"/>
      <c r="F20" s="103" t="s">
        <v>6</v>
      </c>
      <c r="G20" s="103"/>
      <c r="H20" s="25">
        <f>SUM(H13:H19)</f>
        <v>0</v>
      </c>
      <c r="I20" s="39"/>
    </row>
    <row r="21" spans="1:9" ht="18.75" customHeight="1">
      <c r="B21" s="7"/>
      <c r="G21" s="7"/>
    </row>
    <row r="22" spans="1:9" ht="18.75" customHeight="1">
      <c r="B22" s="11" t="s">
        <v>7</v>
      </c>
      <c r="G22" s="11" t="s">
        <v>7</v>
      </c>
    </row>
    <row r="23" spans="1:9" ht="18.75" customHeight="1">
      <c r="A23" s="101" t="s">
        <v>2</v>
      </c>
      <c r="B23" s="102"/>
      <c r="C23" s="36" t="s">
        <v>3</v>
      </c>
      <c r="D23" s="36" t="s">
        <v>4</v>
      </c>
      <c r="F23" s="101" t="s">
        <v>2</v>
      </c>
      <c r="G23" s="102"/>
      <c r="H23" s="36" t="s">
        <v>3</v>
      </c>
      <c r="I23" s="36" t="s">
        <v>4</v>
      </c>
    </row>
    <row r="24" spans="1:9" ht="18.75" customHeight="1">
      <c r="A24" s="107" t="s">
        <v>43</v>
      </c>
      <c r="B24" s="86" t="s">
        <v>17</v>
      </c>
      <c r="C24" s="110"/>
      <c r="D24" s="71" t="s">
        <v>44</v>
      </c>
      <c r="F24" s="107" t="s">
        <v>43</v>
      </c>
      <c r="G24" s="86" t="s">
        <v>17</v>
      </c>
      <c r="H24" s="120"/>
      <c r="I24" s="71" t="s">
        <v>44</v>
      </c>
    </row>
    <row r="25" spans="1:9" ht="18.75" customHeight="1">
      <c r="A25" s="108"/>
      <c r="B25" s="86"/>
      <c r="C25" s="111"/>
      <c r="D25" s="71" t="s">
        <v>49</v>
      </c>
      <c r="F25" s="108"/>
      <c r="G25" s="86"/>
      <c r="H25" s="121"/>
      <c r="I25" s="71" t="s">
        <v>49</v>
      </c>
    </row>
    <row r="26" spans="1:9" ht="18.75" customHeight="1">
      <c r="A26" s="109"/>
      <c r="B26" s="86"/>
      <c r="C26" s="112"/>
      <c r="D26" s="72" t="s">
        <v>45</v>
      </c>
      <c r="F26" s="109"/>
      <c r="G26" s="86"/>
      <c r="H26" s="122"/>
      <c r="I26" s="72" t="s">
        <v>45</v>
      </c>
    </row>
    <row r="27" spans="1:9" ht="18.75" customHeight="1">
      <c r="A27" s="93" t="s">
        <v>42</v>
      </c>
      <c r="B27" s="95" t="s">
        <v>40</v>
      </c>
      <c r="C27" s="98"/>
      <c r="D27" s="69" t="s">
        <v>46</v>
      </c>
      <c r="F27" s="93" t="s">
        <v>42</v>
      </c>
      <c r="G27" s="95" t="s">
        <v>40</v>
      </c>
      <c r="H27" s="117"/>
      <c r="I27" s="69" t="s">
        <v>46</v>
      </c>
    </row>
    <row r="28" spans="1:9" ht="18.75" customHeight="1">
      <c r="A28" s="94"/>
      <c r="B28" s="96"/>
      <c r="C28" s="99"/>
      <c r="D28" s="69" t="s">
        <v>47</v>
      </c>
      <c r="F28" s="94"/>
      <c r="G28" s="96"/>
      <c r="H28" s="118"/>
      <c r="I28" s="69" t="s">
        <v>47</v>
      </c>
    </row>
    <row r="29" spans="1:9" ht="18.75" customHeight="1">
      <c r="A29" s="94"/>
      <c r="B29" s="97"/>
      <c r="C29" s="100"/>
      <c r="D29" s="69" t="s">
        <v>48</v>
      </c>
      <c r="F29" s="94"/>
      <c r="G29" s="97"/>
      <c r="H29" s="119"/>
      <c r="I29" s="69" t="s">
        <v>48</v>
      </c>
    </row>
    <row r="30" spans="1:9" ht="18.75" customHeight="1">
      <c r="A30" s="94"/>
      <c r="B30" s="12" t="s">
        <v>41</v>
      </c>
      <c r="C30" s="73"/>
      <c r="D30" s="69" t="s">
        <v>51</v>
      </c>
      <c r="F30" s="94"/>
      <c r="G30" s="12" t="s">
        <v>41</v>
      </c>
      <c r="H30" s="79"/>
      <c r="I30" s="69" t="s">
        <v>51</v>
      </c>
    </row>
    <row r="31" spans="1:9" ht="18.75" customHeight="1">
      <c r="A31" s="93" t="s">
        <v>53</v>
      </c>
      <c r="B31" s="36" t="s">
        <v>52</v>
      </c>
      <c r="C31" s="74"/>
      <c r="D31" s="69" t="s">
        <v>61</v>
      </c>
      <c r="F31" s="93" t="s">
        <v>53</v>
      </c>
      <c r="G31" s="36" t="s">
        <v>52</v>
      </c>
      <c r="H31" s="68"/>
      <c r="I31" s="69" t="s">
        <v>61</v>
      </c>
    </row>
    <row r="32" spans="1:9" ht="18.75" customHeight="1">
      <c r="A32" s="94"/>
      <c r="B32" s="36" t="s">
        <v>9</v>
      </c>
      <c r="C32" s="74"/>
      <c r="D32" s="69" t="s">
        <v>62</v>
      </c>
      <c r="F32" s="94"/>
      <c r="G32" s="36" t="s">
        <v>9</v>
      </c>
      <c r="H32" s="68"/>
      <c r="I32" s="69" t="s">
        <v>62</v>
      </c>
    </row>
    <row r="33" spans="1:9" ht="18.75" customHeight="1">
      <c r="A33" s="94"/>
      <c r="B33" s="36" t="s">
        <v>8</v>
      </c>
      <c r="C33" s="74"/>
      <c r="D33" s="69" t="s">
        <v>18</v>
      </c>
      <c r="F33" s="94"/>
      <c r="G33" s="36" t="s">
        <v>8</v>
      </c>
      <c r="H33" s="68"/>
      <c r="I33" s="69" t="s">
        <v>18</v>
      </c>
    </row>
    <row r="34" spans="1:9" ht="18.75" customHeight="1">
      <c r="A34" s="116"/>
      <c r="B34" s="7" t="s">
        <v>24</v>
      </c>
      <c r="C34" s="75"/>
      <c r="D34" s="76" t="s">
        <v>60</v>
      </c>
      <c r="F34" s="116"/>
      <c r="G34" s="7" t="s">
        <v>24</v>
      </c>
      <c r="H34" s="80"/>
      <c r="I34" s="76" t="s">
        <v>60</v>
      </c>
    </row>
    <row r="35" spans="1:9" ht="18.75" customHeight="1">
      <c r="A35" s="93" t="s">
        <v>54</v>
      </c>
      <c r="B35" s="36" t="s">
        <v>20</v>
      </c>
      <c r="C35" s="74"/>
      <c r="D35" s="69" t="s">
        <v>21</v>
      </c>
      <c r="F35" s="93" t="s">
        <v>54</v>
      </c>
      <c r="G35" s="36" t="s">
        <v>20</v>
      </c>
      <c r="H35" s="68"/>
      <c r="I35" s="69" t="s">
        <v>21</v>
      </c>
    </row>
    <row r="36" spans="1:9" ht="18.75" customHeight="1">
      <c r="A36" s="94"/>
      <c r="B36" s="36" t="s">
        <v>55</v>
      </c>
      <c r="C36" s="77"/>
      <c r="D36" s="69" t="s">
        <v>28</v>
      </c>
      <c r="F36" s="94"/>
      <c r="G36" s="36" t="s">
        <v>55</v>
      </c>
      <c r="H36" s="81"/>
      <c r="I36" s="69" t="s">
        <v>28</v>
      </c>
    </row>
    <row r="37" spans="1:9" ht="18.75" customHeight="1">
      <c r="A37" s="116"/>
      <c r="B37" s="36" t="s">
        <v>19</v>
      </c>
      <c r="C37" s="74"/>
      <c r="D37" s="69" t="s">
        <v>100</v>
      </c>
      <c r="F37" s="116"/>
      <c r="G37" s="36" t="s">
        <v>19</v>
      </c>
      <c r="H37" s="68"/>
      <c r="I37" s="69" t="s">
        <v>100</v>
      </c>
    </row>
    <row r="38" spans="1:9" ht="18.75" customHeight="1">
      <c r="A38" s="101" t="s">
        <v>10</v>
      </c>
      <c r="B38" s="102"/>
      <c r="C38" s="74"/>
      <c r="D38" s="69" t="s">
        <v>26</v>
      </c>
      <c r="F38" s="101" t="s">
        <v>10</v>
      </c>
      <c r="G38" s="102"/>
      <c r="H38" s="68"/>
      <c r="I38" s="69" t="s">
        <v>26</v>
      </c>
    </row>
    <row r="39" spans="1:9" ht="34.5" customHeight="1">
      <c r="A39" s="101" t="s">
        <v>22</v>
      </c>
      <c r="B39" s="102"/>
      <c r="C39" s="74"/>
      <c r="D39" s="69" t="s">
        <v>63</v>
      </c>
      <c r="F39" s="101" t="s">
        <v>22</v>
      </c>
      <c r="G39" s="102"/>
      <c r="H39" s="68"/>
      <c r="I39" s="69" t="s">
        <v>63</v>
      </c>
    </row>
    <row r="40" spans="1:9" ht="18.75" customHeight="1">
      <c r="A40" s="101" t="s">
        <v>23</v>
      </c>
      <c r="B40" s="102"/>
      <c r="C40" s="77"/>
      <c r="D40" s="69" t="s">
        <v>25</v>
      </c>
      <c r="F40" s="101" t="s">
        <v>23</v>
      </c>
      <c r="G40" s="102"/>
      <c r="H40" s="81"/>
      <c r="I40" s="69" t="s">
        <v>25</v>
      </c>
    </row>
    <row r="41" spans="1:9" ht="18.75" customHeight="1">
      <c r="A41" s="101" t="s">
        <v>24</v>
      </c>
      <c r="B41" s="102"/>
      <c r="C41" s="77"/>
      <c r="D41" s="69"/>
      <c r="F41" s="101" t="s">
        <v>24</v>
      </c>
      <c r="G41" s="102"/>
      <c r="H41" s="81"/>
      <c r="I41" s="69"/>
    </row>
    <row r="42" spans="1:9" ht="18.75" customHeight="1">
      <c r="A42" s="113" t="s">
        <v>6</v>
      </c>
      <c r="B42" s="114"/>
      <c r="C42" s="26">
        <f>SUM(C24:C41)</f>
        <v>0</v>
      </c>
      <c r="D42" s="39"/>
      <c r="F42" s="113" t="s">
        <v>6</v>
      </c>
      <c r="G42" s="114"/>
      <c r="H42" s="20">
        <f>SUM(H24:H41)</f>
        <v>0</v>
      </c>
      <c r="I42" s="39"/>
    </row>
    <row r="43" spans="1:9" ht="18.75" customHeight="1">
      <c r="B43" s="7"/>
      <c r="C43" s="27">
        <f>SUM(C20-C42)</f>
        <v>0</v>
      </c>
      <c r="D43" s="10"/>
      <c r="G43" s="7"/>
      <c r="H43" s="24">
        <f>SUM(H20-H42)</f>
        <v>0</v>
      </c>
      <c r="I43" s="10"/>
    </row>
    <row r="44" spans="1:9" ht="18.75" customHeight="1">
      <c r="A44" s="101" t="s">
        <v>59</v>
      </c>
      <c r="B44" s="102"/>
      <c r="C44" s="78" t="s">
        <v>58</v>
      </c>
      <c r="D44" s="76"/>
      <c r="F44" s="86" t="s">
        <v>32</v>
      </c>
      <c r="G44" s="86"/>
      <c r="H44" s="78" t="s">
        <v>58</v>
      </c>
      <c r="I44" s="76"/>
    </row>
    <row r="45" spans="1:9" ht="20.25" customHeight="1">
      <c r="F45" s="86" t="s">
        <v>33</v>
      </c>
      <c r="G45" s="86"/>
      <c r="H45" s="62" t="s">
        <v>57</v>
      </c>
      <c r="I45" s="82" t="s">
        <v>56</v>
      </c>
    </row>
  </sheetData>
  <sheetProtection sheet="1" objects="1" scenarios="1"/>
  <mergeCells count="73">
    <mergeCell ref="F42:G42"/>
    <mergeCell ref="F44:G44"/>
    <mergeCell ref="F45:G45"/>
    <mergeCell ref="F31:F34"/>
    <mergeCell ref="F35:F37"/>
    <mergeCell ref="F38:G38"/>
    <mergeCell ref="F39:G39"/>
    <mergeCell ref="F40:G40"/>
    <mergeCell ref="F41:G41"/>
    <mergeCell ref="F27:F30"/>
    <mergeCell ref="G27:G29"/>
    <mergeCell ref="H27:H29"/>
    <mergeCell ref="F12:G12"/>
    <mergeCell ref="F13:G13"/>
    <mergeCell ref="F14:G14"/>
    <mergeCell ref="F15:G17"/>
    <mergeCell ref="H15:H17"/>
    <mergeCell ref="F18:G19"/>
    <mergeCell ref="H18:H19"/>
    <mergeCell ref="F20:G20"/>
    <mergeCell ref="F23:G23"/>
    <mergeCell ref="F24:F26"/>
    <mergeCell ref="G24:G26"/>
    <mergeCell ref="H24:H26"/>
    <mergeCell ref="F6:G6"/>
    <mergeCell ref="H6:I6"/>
    <mergeCell ref="F7:G7"/>
    <mergeCell ref="H7:I7"/>
    <mergeCell ref="F8:G8"/>
    <mergeCell ref="H8:I8"/>
    <mergeCell ref="A42:B42"/>
    <mergeCell ref="A44:B44"/>
    <mergeCell ref="A1:C1"/>
    <mergeCell ref="F1:H1"/>
    <mergeCell ref="F3:G3"/>
    <mergeCell ref="H3:I3"/>
    <mergeCell ref="F4:G4"/>
    <mergeCell ref="H4:I4"/>
    <mergeCell ref="F5:G5"/>
    <mergeCell ref="H5:I5"/>
    <mergeCell ref="A31:A34"/>
    <mergeCell ref="A35:A37"/>
    <mergeCell ref="A38:B38"/>
    <mergeCell ref="A39:B39"/>
    <mergeCell ref="A40:B40"/>
    <mergeCell ref="A41:B41"/>
    <mergeCell ref="A27:A30"/>
    <mergeCell ref="B27:B29"/>
    <mergeCell ref="C27:C29"/>
    <mergeCell ref="A12:B12"/>
    <mergeCell ref="A13:B13"/>
    <mergeCell ref="A14:B14"/>
    <mergeCell ref="A15:B17"/>
    <mergeCell ref="C15:C17"/>
    <mergeCell ref="A18:B19"/>
    <mergeCell ref="C18:C19"/>
    <mergeCell ref="A20:B20"/>
    <mergeCell ref="A23:B23"/>
    <mergeCell ref="A24:A26"/>
    <mergeCell ref="B24:B26"/>
    <mergeCell ref="C24:C26"/>
    <mergeCell ref="A6:B6"/>
    <mergeCell ref="C6:D6"/>
    <mergeCell ref="A7:B7"/>
    <mergeCell ref="C7:D7"/>
    <mergeCell ref="A8:B8"/>
    <mergeCell ref="C8:D8"/>
    <mergeCell ref="A3:B3"/>
    <mergeCell ref="C3:D3"/>
    <mergeCell ref="A4:B4"/>
    <mergeCell ref="C4:D4"/>
    <mergeCell ref="A5:B5"/>
    <mergeCell ref="C5:D5"/>
  </mergeCells>
  <phoneticPr fontId="23"/>
  <printOptions horizontalCentered="1"/>
  <pageMargins left="0.78740157480314965" right="0.39370078740157483" top="0.59055118110236227" bottom="0.59055118110236227" header="0" footer="0"/>
  <pageSetup paperSize="9"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8252E-E7F0-4E00-B377-158E1E096A5F}">
  <sheetPr>
    <tabColor rgb="FF92D050"/>
    <pageSetUpPr fitToPage="1"/>
  </sheetPr>
  <dimension ref="A1:I45"/>
  <sheetViews>
    <sheetView zoomScaleNormal="100" workbookViewId="0">
      <selection activeCell="F8" sqref="F8:G8"/>
    </sheetView>
  </sheetViews>
  <sheetFormatPr defaultRowHeight="20.25" customHeight="1"/>
  <cols>
    <col min="1" max="1" width="3.5" style="1" customWidth="1"/>
    <col min="2" max="2" width="14.125" style="1" customWidth="1"/>
    <col min="3" max="3" width="12" style="1" customWidth="1"/>
    <col min="4" max="4" width="68.5" style="1" customWidth="1"/>
    <col min="5" max="5" width="1.125" style="1" customWidth="1"/>
    <col min="6" max="6" width="3.5" style="1" customWidth="1"/>
    <col min="7" max="7" width="14.125" style="1" customWidth="1"/>
    <col min="8" max="8" width="12" style="1" customWidth="1"/>
    <col min="9" max="9" width="68.5" style="1" customWidth="1"/>
    <col min="10" max="16384" width="9" style="1"/>
  </cols>
  <sheetData>
    <row r="1" spans="1:9" ht="24.75" customHeight="1">
      <c r="A1" s="115" t="str">
        <f>'１計画書(予算書)01'!A1</f>
        <v>令和4（2022）年度</v>
      </c>
      <c r="B1" s="115"/>
      <c r="C1" s="115"/>
      <c r="D1" s="52" t="s">
        <v>104</v>
      </c>
      <c r="F1" s="115" t="str">
        <f>'１計画書(予算書)01'!F1</f>
        <v>令和4（2022）年度</v>
      </c>
      <c r="G1" s="115"/>
      <c r="H1" s="115"/>
      <c r="I1" s="54" t="s">
        <v>108</v>
      </c>
    </row>
    <row r="2" spans="1:9" ht="19.5" customHeight="1">
      <c r="A2" s="32" t="s">
        <v>12</v>
      </c>
      <c r="B2" s="33"/>
      <c r="C2" s="38">
        <v>4</v>
      </c>
      <c r="D2" s="53" t="str">
        <f>'１計画書(予算書)01'!D2</f>
        <v>○○委員会・委員長：□□</v>
      </c>
      <c r="F2" s="29" t="s">
        <v>94</v>
      </c>
      <c r="G2" s="30"/>
      <c r="H2" s="38">
        <v>4</v>
      </c>
      <c r="I2" s="53" t="str">
        <f>'１計画書(予算書)01'!I2</f>
        <v>○○委員会・委員長：□□</v>
      </c>
    </row>
    <row r="3" spans="1:9" ht="19.5" customHeight="1">
      <c r="A3" s="86" t="s">
        <v>37</v>
      </c>
      <c r="B3" s="86"/>
      <c r="C3" s="87"/>
      <c r="D3" s="87"/>
      <c r="F3" s="86" t="s">
        <v>37</v>
      </c>
      <c r="G3" s="86"/>
      <c r="H3" s="87"/>
      <c r="I3" s="87"/>
    </row>
    <row r="4" spans="1:9" ht="19.5" customHeight="1">
      <c r="A4" s="86" t="s">
        <v>34</v>
      </c>
      <c r="B4" s="86"/>
      <c r="C4" s="88" t="s">
        <v>105</v>
      </c>
      <c r="D4" s="88"/>
      <c r="F4" s="86" t="s">
        <v>34</v>
      </c>
      <c r="G4" s="86"/>
      <c r="H4" s="88" t="s">
        <v>105</v>
      </c>
      <c r="I4" s="88"/>
    </row>
    <row r="5" spans="1:9" ht="19.5" customHeight="1">
      <c r="A5" s="86" t="s">
        <v>38</v>
      </c>
      <c r="B5" s="86"/>
      <c r="C5" s="88" t="s">
        <v>30</v>
      </c>
      <c r="D5" s="88"/>
      <c r="F5" s="86" t="s">
        <v>38</v>
      </c>
      <c r="G5" s="86"/>
      <c r="H5" s="88" t="s">
        <v>30</v>
      </c>
      <c r="I5" s="88"/>
    </row>
    <row r="6" spans="1:9" ht="19.5" customHeight="1">
      <c r="A6" s="86" t="s">
        <v>39</v>
      </c>
      <c r="B6" s="86"/>
      <c r="C6" s="89"/>
      <c r="D6" s="90"/>
      <c r="F6" s="86" t="s">
        <v>39</v>
      </c>
      <c r="G6" s="86"/>
      <c r="H6" s="89"/>
      <c r="I6" s="90"/>
    </row>
    <row r="7" spans="1:9" ht="19.5" customHeight="1">
      <c r="A7" s="86" t="s">
        <v>35</v>
      </c>
      <c r="B7" s="86"/>
      <c r="C7" s="89" t="s">
        <v>31</v>
      </c>
      <c r="D7" s="90"/>
      <c r="F7" s="86" t="s">
        <v>35</v>
      </c>
      <c r="G7" s="86"/>
      <c r="H7" s="89" t="s">
        <v>31</v>
      </c>
      <c r="I7" s="90"/>
    </row>
    <row r="8" spans="1:9" ht="72" customHeight="1">
      <c r="A8" s="86" t="s">
        <v>36</v>
      </c>
      <c r="B8" s="86"/>
      <c r="C8" s="91"/>
      <c r="D8" s="92"/>
      <c r="F8" s="86" t="s">
        <v>36</v>
      </c>
      <c r="G8" s="86"/>
      <c r="H8" s="91"/>
      <c r="I8" s="92"/>
    </row>
    <row r="9" spans="1:9" ht="18.75" customHeight="1">
      <c r="B9" s="6"/>
      <c r="G9" s="6"/>
    </row>
    <row r="10" spans="1:9" ht="18.75" customHeight="1">
      <c r="A10" s="32" t="s">
        <v>65</v>
      </c>
      <c r="B10" s="34"/>
      <c r="F10" s="29" t="s">
        <v>98</v>
      </c>
      <c r="G10" s="31"/>
    </row>
    <row r="11" spans="1:9" ht="18.75" customHeight="1">
      <c r="B11" s="1" t="s">
        <v>0</v>
      </c>
      <c r="D11" s="2" t="s">
        <v>1</v>
      </c>
      <c r="G11" s="1" t="s">
        <v>0</v>
      </c>
      <c r="I11" s="2" t="s">
        <v>1</v>
      </c>
    </row>
    <row r="12" spans="1:9" ht="18.75" customHeight="1">
      <c r="A12" s="101" t="s">
        <v>2</v>
      </c>
      <c r="B12" s="102"/>
      <c r="C12" s="36" t="s">
        <v>3</v>
      </c>
      <c r="D12" s="36" t="s">
        <v>4</v>
      </c>
      <c r="F12" s="101" t="s">
        <v>2</v>
      </c>
      <c r="G12" s="102"/>
      <c r="H12" s="36" t="s">
        <v>3</v>
      </c>
      <c r="I12" s="36" t="s">
        <v>4</v>
      </c>
    </row>
    <row r="13" spans="1:9" ht="18.75" customHeight="1">
      <c r="A13" s="86" t="s">
        <v>14</v>
      </c>
      <c r="B13" s="86"/>
      <c r="C13" s="68"/>
      <c r="D13" s="69" t="s">
        <v>11</v>
      </c>
      <c r="F13" s="86" t="s">
        <v>14</v>
      </c>
      <c r="G13" s="86"/>
      <c r="H13" s="68"/>
      <c r="I13" s="69" t="s">
        <v>11</v>
      </c>
    </row>
    <row r="14" spans="1:9" ht="18.75" customHeight="1">
      <c r="A14" s="103" t="s">
        <v>5</v>
      </c>
      <c r="B14" s="103"/>
      <c r="C14" s="65"/>
      <c r="D14" s="70" t="s">
        <v>69</v>
      </c>
      <c r="F14" s="103" t="s">
        <v>5</v>
      </c>
      <c r="G14" s="103"/>
      <c r="H14" s="65"/>
      <c r="I14" s="70" t="s">
        <v>69</v>
      </c>
    </row>
    <row r="15" spans="1:9" ht="18.75" customHeight="1">
      <c r="A15" s="86" t="s">
        <v>15</v>
      </c>
      <c r="B15" s="86"/>
      <c r="C15" s="104"/>
      <c r="D15" s="69" t="s">
        <v>50</v>
      </c>
      <c r="F15" s="86" t="s">
        <v>15</v>
      </c>
      <c r="G15" s="86"/>
      <c r="H15" s="104"/>
      <c r="I15" s="69" t="s">
        <v>50</v>
      </c>
    </row>
    <row r="16" spans="1:9" ht="18.75" customHeight="1">
      <c r="A16" s="86"/>
      <c r="B16" s="86"/>
      <c r="C16" s="105"/>
      <c r="D16" s="69" t="s">
        <v>50</v>
      </c>
      <c r="F16" s="86"/>
      <c r="G16" s="86"/>
      <c r="H16" s="105"/>
      <c r="I16" s="69" t="s">
        <v>50</v>
      </c>
    </row>
    <row r="17" spans="1:9" ht="18.75" customHeight="1">
      <c r="A17" s="86"/>
      <c r="B17" s="86"/>
      <c r="C17" s="106"/>
      <c r="D17" s="69" t="s">
        <v>50</v>
      </c>
      <c r="F17" s="86"/>
      <c r="G17" s="86"/>
      <c r="H17" s="106"/>
      <c r="I17" s="69" t="s">
        <v>50</v>
      </c>
    </row>
    <row r="18" spans="1:9" ht="18.75" customHeight="1">
      <c r="A18" s="86" t="s">
        <v>16</v>
      </c>
      <c r="B18" s="86"/>
      <c r="C18" s="104"/>
      <c r="D18" s="69" t="s">
        <v>13</v>
      </c>
      <c r="F18" s="86" t="s">
        <v>16</v>
      </c>
      <c r="G18" s="86"/>
      <c r="H18" s="104"/>
      <c r="I18" s="69" t="s">
        <v>13</v>
      </c>
    </row>
    <row r="19" spans="1:9" ht="18.75" customHeight="1">
      <c r="A19" s="86"/>
      <c r="B19" s="86"/>
      <c r="C19" s="106"/>
      <c r="D19" s="69" t="s">
        <v>27</v>
      </c>
      <c r="F19" s="86"/>
      <c r="G19" s="86"/>
      <c r="H19" s="106"/>
      <c r="I19" s="69" t="s">
        <v>27</v>
      </c>
    </row>
    <row r="20" spans="1:9" ht="18.75" customHeight="1">
      <c r="A20" s="103" t="s">
        <v>6</v>
      </c>
      <c r="B20" s="103"/>
      <c r="C20" s="25">
        <f>SUM(C13:C19)</f>
        <v>0</v>
      </c>
      <c r="D20" s="39"/>
      <c r="F20" s="103" t="s">
        <v>6</v>
      </c>
      <c r="G20" s="103"/>
      <c r="H20" s="25">
        <f>SUM(H13:H19)</f>
        <v>0</v>
      </c>
      <c r="I20" s="39"/>
    </row>
    <row r="21" spans="1:9" ht="18.75" customHeight="1">
      <c r="B21" s="7"/>
      <c r="G21" s="7"/>
    </row>
    <row r="22" spans="1:9" ht="18.75" customHeight="1">
      <c r="B22" s="11" t="s">
        <v>7</v>
      </c>
      <c r="G22" s="11" t="s">
        <v>7</v>
      </c>
    </row>
    <row r="23" spans="1:9" ht="18.75" customHeight="1">
      <c r="A23" s="101" t="s">
        <v>2</v>
      </c>
      <c r="B23" s="102"/>
      <c r="C23" s="36" t="s">
        <v>3</v>
      </c>
      <c r="D23" s="36" t="s">
        <v>4</v>
      </c>
      <c r="F23" s="101" t="s">
        <v>2</v>
      </c>
      <c r="G23" s="102"/>
      <c r="H23" s="36" t="s">
        <v>3</v>
      </c>
      <c r="I23" s="36" t="s">
        <v>4</v>
      </c>
    </row>
    <row r="24" spans="1:9" ht="18.75" customHeight="1">
      <c r="A24" s="107" t="s">
        <v>43</v>
      </c>
      <c r="B24" s="86" t="s">
        <v>17</v>
      </c>
      <c r="C24" s="110"/>
      <c r="D24" s="71" t="s">
        <v>44</v>
      </c>
      <c r="F24" s="107" t="s">
        <v>43</v>
      </c>
      <c r="G24" s="86" t="s">
        <v>17</v>
      </c>
      <c r="H24" s="120"/>
      <c r="I24" s="71" t="s">
        <v>44</v>
      </c>
    </row>
    <row r="25" spans="1:9" ht="18.75" customHeight="1">
      <c r="A25" s="108"/>
      <c r="B25" s="86"/>
      <c r="C25" s="111"/>
      <c r="D25" s="71" t="s">
        <v>49</v>
      </c>
      <c r="F25" s="108"/>
      <c r="G25" s="86"/>
      <c r="H25" s="121"/>
      <c r="I25" s="71" t="s">
        <v>49</v>
      </c>
    </row>
    <row r="26" spans="1:9" ht="18.75" customHeight="1">
      <c r="A26" s="109"/>
      <c r="B26" s="86"/>
      <c r="C26" s="112"/>
      <c r="D26" s="72" t="s">
        <v>45</v>
      </c>
      <c r="F26" s="109"/>
      <c r="G26" s="86"/>
      <c r="H26" s="122"/>
      <c r="I26" s="72" t="s">
        <v>45</v>
      </c>
    </row>
    <row r="27" spans="1:9" ht="18.75" customHeight="1">
      <c r="A27" s="93" t="s">
        <v>42</v>
      </c>
      <c r="B27" s="95" t="s">
        <v>40</v>
      </c>
      <c r="C27" s="98"/>
      <c r="D27" s="69" t="s">
        <v>46</v>
      </c>
      <c r="F27" s="93" t="s">
        <v>42</v>
      </c>
      <c r="G27" s="95" t="s">
        <v>40</v>
      </c>
      <c r="H27" s="117"/>
      <c r="I27" s="69" t="s">
        <v>46</v>
      </c>
    </row>
    <row r="28" spans="1:9" ht="18.75" customHeight="1">
      <c r="A28" s="94"/>
      <c r="B28" s="96"/>
      <c r="C28" s="99"/>
      <c r="D28" s="69" t="s">
        <v>47</v>
      </c>
      <c r="F28" s="94"/>
      <c r="G28" s="96"/>
      <c r="H28" s="118"/>
      <c r="I28" s="69" t="s">
        <v>47</v>
      </c>
    </row>
    <row r="29" spans="1:9" ht="18.75" customHeight="1">
      <c r="A29" s="94"/>
      <c r="B29" s="97"/>
      <c r="C29" s="100"/>
      <c r="D29" s="69" t="s">
        <v>48</v>
      </c>
      <c r="F29" s="94"/>
      <c r="G29" s="97"/>
      <c r="H29" s="119"/>
      <c r="I29" s="69" t="s">
        <v>48</v>
      </c>
    </row>
    <row r="30" spans="1:9" ht="18.75" customHeight="1">
      <c r="A30" s="94"/>
      <c r="B30" s="12" t="s">
        <v>41</v>
      </c>
      <c r="C30" s="73"/>
      <c r="D30" s="69" t="s">
        <v>51</v>
      </c>
      <c r="F30" s="94"/>
      <c r="G30" s="12" t="s">
        <v>41</v>
      </c>
      <c r="H30" s="79"/>
      <c r="I30" s="69" t="s">
        <v>51</v>
      </c>
    </row>
    <row r="31" spans="1:9" ht="18.75" customHeight="1">
      <c r="A31" s="93" t="s">
        <v>53</v>
      </c>
      <c r="B31" s="36" t="s">
        <v>52</v>
      </c>
      <c r="C31" s="74"/>
      <c r="D31" s="69" t="s">
        <v>61</v>
      </c>
      <c r="F31" s="93" t="s">
        <v>53</v>
      </c>
      <c r="G31" s="36" t="s">
        <v>52</v>
      </c>
      <c r="H31" s="68"/>
      <c r="I31" s="69" t="s">
        <v>61</v>
      </c>
    </row>
    <row r="32" spans="1:9" ht="18.75" customHeight="1">
      <c r="A32" s="94"/>
      <c r="B32" s="36" t="s">
        <v>9</v>
      </c>
      <c r="C32" s="74"/>
      <c r="D32" s="69" t="s">
        <v>62</v>
      </c>
      <c r="F32" s="94"/>
      <c r="G32" s="36" t="s">
        <v>9</v>
      </c>
      <c r="H32" s="68"/>
      <c r="I32" s="69" t="s">
        <v>62</v>
      </c>
    </row>
    <row r="33" spans="1:9" ht="18.75" customHeight="1">
      <c r="A33" s="94"/>
      <c r="B33" s="36" t="s">
        <v>8</v>
      </c>
      <c r="C33" s="74"/>
      <c r="D33" s="69" t="s">
        <v>18</v>
      </c>
      <c r="F33" s="94"/>
      <c r="G33" s="36" t="s">
        <v>8</v>
      </c>
      <c r="H33" s="68"/>
      <c r="I33" s="69" t="s">
        <v>18</v>
      </c>
    </row>
    <row r="34" spans="1:9" ht="18.75" customHeight="1">
      <c r="A34" s="116"/>
      <c r="B34" s="7" t="s">
        <v>24</v>
      </c>
      <c r="C34" s="75"/>
      <c r="D34" s="76" t="s">
        <v>60</v>
      </c>
      <c r="F34" s="116"/>
      <c r="G34" s="7" t="s">
        <v>24</v>
      </c>
      <c r="H34" s="80"/>
      <c r="I34" s="76" t="s">
        <v>60</v>
      </c>
    </row>
    <row r="35" spans="1:9" ht="18.75" customHeight="1">
      <c r="A35" s="93" t="s">
        <v>54</v>
      </c>
      <c r="B35" s="36" t="s">
        <v>20</v>
      </c>
      <c r="C35" s="74"/>
      <c r="D35" s="69" t="s">
        <v>21</v>
      </c>
      <c r="F35" s="93" t="s">
        <v>54</v>
      </c>
      <c r="G35" s="36" t="s">
        <v>20</v>
      </c>
      <c r="H35" s="68"/>
      <c r="I35" s="69" t="s">
        <v>21</v>
      </c>
    </row>
    <row r="36" spans="1:9" ht="18.75" customHeight="1">
      <c r="A36" s="94"/>
      <c r="B36" s="36" t="s">
        <v>55</v>
      </c>
      <c r="C36" s="77"/>
      <c r="D36" s="69" t="s">
        <v>28</v>
      </c>
      <c r="F36" s="94"/>
      <c r="G36" s="36" t="s">
        <v>55</v>
      </c>
      <c r="H36" s="81"/>
      <c r="I36" s="69" t="s">
        <v>28</v>
      </c>
    </row>
    <row r="37" spans="1:9" ht="18.75" customHeight="1">
      <c r="A37" s="116"/>
      <c r="B37" s="36" t="s">
        <v>19</v>
      </c>
      <c r="C37" s="74"/>
      <c r="D37" s="69" t="s">
        <v>100</v>
      </c>
      <c r="F37" s="116"/>
      <c r="G37" s="36" t="s">
        <v>19</v>
      </c>
      <c r="H37" s="68"/>
      <c r="I37" s="69" t="s">
        <v>100</v>
      </c>
    </row>
    <row r="38" spans="1:9" ht="18.75" customHeight="1">
      <c r="A38" s="101" t="s">
        <v>10</v>
      </c>
      <c r="B38" s="102"/>
      <c r="C38" s="74"/>
      <c r="D38" s="69" t="s">
        <v>26</v>
      </c>
      <c r="F38" s="101" t="s">
        <v>10</v>
      </c>
      <c r="G38" s="102"/>
      <c r="H38" s="68"/>
      <c r="I38" s="69" t="s">
        <v>26</v>
      </c>
    </row>
    <row r="39" spans="1:9" ht="34.5" customHeight="1">
      <c r="A39" s="101" t="s">
        <v>22</v>
      </c>
      <c r="B39" s="102"/>
      <c r="C39" s="74"/>
      <c r="D39" s="69" t="s">
        <v>63</v>
      </c>
      <c r="F39" s="101" t="s">
        <v>22</v>
      </c>
      <c r="G39" s="102"/>
      <c r="H39" s="68"/>
      <c r="I39" s="69" t="s">
        <v>63</v>
      </c>
    </row>
    <row r="40" spans="1:9" ht="18.75" customHeight="1">
      <c r="A40" s="101" t="s">
        <v>23</v>
      </c>
      <c r="B40" s="102"/>
      <c r="C40" s="77"/>
      <c r="D40" s="69" t="s">
        <v>25</v>
      </c>
      <c r="F40" s="101" t="s">
        <v>23</v>
      </c>
      <c r="G40" s="102"/>
      <c r="H40" s="81"/>
      <c r="I40" s="69" t="s">
        <v>25</v>
      </c>
    </row>
    <row r="41" spans="1:9" ht="18.75" customHeight="1">
      <c r="A41" s="101" t="s">
        <v>24</v>
      </c>
      <c r="B41" s="102"/>
      <c r="C41" s="77"/>
      <c r="D41" s="69"/>
      <c r="F41" s="101" t="s">
        <v>24</v>
      </c>
      <c r="G41" s="102"/>
      <c r="H41" s="81"/>
      <c r="I41" s="69"/>
    </row>
    <row r="42" spans="1:9" ht="18.75" customHeight="1">
      <c r="A42" s="113" t="s">
        <v>6</v>
      </c>
      <c r="B42" s="114"/>
      <c r="C42" s="26">
        <f>SUM(C24:C41)</f>
        <v>0</v>
      </c>
      <c r="D42" s="39"/>
      <c r="F42" s="113" t="s">
        <v>6</v>
      </c>
      <c r="G42" s="114"/>
      <c r="H42" s="20">
        <f>SUM(H24:H41)</f>
        <v>0</v>
      </c>
      <c r="I42" s="39"/>
    </row>
    <row r="43" spans="1:9" ht="18.75" customHeight="1">
      <c r="B43" s="7"/>
      <c r="C43" s="27">
        <f>SUM(C20-C42)</f>
        <v>0</v>
      </c>
      <c r="D43" s="10"/>
      <c r="G43" s="7"/>
      <c r="H43" s="24">
        <f>SUM(H20-H42)</f>
        <v>0</v>
      </c>
      <c r="I43" s="10"/>
    </row>
    <row r="44" spans="1:9" ht="18.75" customHeight="1">
      <c r="A44" s="101" t="s">
        <v>59</v>
      </c>
      <c r="B44" s="102"/>
      <c r="C44" s="78" t="s">
        <v>58</v>
      </c>
      <c r="D44" s="76"/>
      <c r="F44" s="86" t="s">
        <v>32</v>
      </c>
      <c r="G44" s="86"/>
      <c r="H44" s="78" t="s">
        <v>58</v>
      </c>
      <c r="I44" s="76"/>
    </row>
    <row r="45" spans="1:9" ht="20.25" customHeight="1">
      <c r="F45" s="86" t="s">
        <v>33</v>
      </c>
      <c r="G45" s="86"/>
      <c r="H45" s="62" t="s">
        <v>57</v>
      </c>
      <c r="I45" s="82" t="s">
        <v>56</v>
      </c>
    </row>
  </sheetData>
  <sheetProtection sheet="1" objects="1" scenarios="1"/>
  <mergeCells count="73">
    <mergeCell ref="F42:G42"/>
    <mergeCell ref="F44:G44"/>
    <mergeCell ref="F45:G45"/>
    <mergeCell ref="F31:F34"/>
    <mergeCell ref="F35:F37"/>
    <mergeCell ref="F38:G38"/>
    <mergeCell ref="F39:G39"/>
    <mergeCell ref="F40:G40"/>
    <mergeCell ref="F41:G41"/>
    <mergeCell ref="F27:F30"/>
    <mergeCell ref="G27:G29"/>
    <mergeCell ref="H27:H29"/>
    <mergeCell ref="F12:G12"/>
    <mergeCell ref="F13:G13"/>
    <mergeCell ref="F14:G14"/>
    <mergeCell ref="F15:G17"/>
    <mergeCell ref="H15:H17"/>
    <mergeCell ref="F18:G19"/>
    <mergeCell ref="H18:H19"/>
    <mergeCell ref="F20:G20"/>
    <mergeCell ref="F23:G23"/>
    <mergeCell ref="F24:F26"/>
    <mergeCell ref="G24:G26"/>
    <mergeCell ref="H24:H26"/>
    <mergeCell ref="F6:G6"/>
    <mergeCell ref="H6:I6"/>
    <mergeCell ref="F7:G7"/>
    <mergeCell ref="H7:I7"/>
    <mergeCell ref="F8:G8"/>
    <mergeCell ref="H8:I8"/>
    <mergeCell ref="A42:B42"/>
    <mergeCell ref="A44:B44"/>
    <mergeCell ref="A1:C1"/>
    <mergeCell ref="F1:H1"/>
    <mergeCell ref="F3:G3"/>
    <mergeCell ref="H3:I3"/>
    <mergeCell ref="F4:G4"/>
    <mergeCell ref="H4:I4"/>
    <mergeCell ref="F5:G5"/>
    <mergeCell ref="H5:I5"/>
    <mergeCell ref="A31:A34"/>
    <mergeCell ref="A35:A37"/>
    <mergeCell ref="A38:B38"/>
    <mergeCell ref="A39:B39"/>
    <mergeCell ref="A40:B40"/>
    <mergeCell ref="A41:B41"/>
    <mergeCell ref="A27:A30"/>
    <mergeCell ref="B27:B29"/>
    <mergeCell ref="C27:C29"/>
    <mergeCell ref="A12:B12"/>
    <mergeCell ref="A13:B13"/>
    <mergeCell ref="A14:B14"/>
    <mergeCell ref="A15:B17"/>
    <mergeCell ref="C15:C17"/>
    <mergeCell ref="A18:B19"/>
    <mergeCell ref="C18:C19"/>
    <mergeCell ref="A20:B20"/>
    <mergeCell ref="A23:B23"/>
    <mergeCell ref="A24:A26"/>
    <mergeCell ref="B24:B26"/>
    <mergeCell ref="C24:C26"/>
    <mergeCell ref="A6:B6"/>
    <mergeCell ref="C6:D6"/>
    <mergeCell ref="A7:B7"/>
    <mergeCell ref="C7:D7"/>
    <mergeCell ref="A8:B8"/>
    <mergeCell ref="C8:D8"/>
    <mergeCell ref="A3:B3"/>
    <mergeCell ref="C3:D3"/>
    <mergeCell ref="A4:B4"/>
    <mergeCell ref="C4:D4"/>
    <mergeCell ref="A5:B5"/>
    <mergeCell ref="C5:D5"/>
  </mergeCells>
  <phoneticPr fontId="23"/>
  <printOptions horizontalCentered="1"/>
  <pageMargins left="0.78740157480314965" right="0.39370078740157483" top="0.59055118110236227" bottom="0.59055118110236227" header="0" footer="0"/>
  <pageSetup paperSize="9" scale="9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DC794-A9A4-4F48-A3C1-6BB9B30621E4}">
  <sheetPr>
    <tabColor rgb="FF92D050"/>
    <pageSetUpPr fitToPage="1"/>
  </sheetPr>
  <dimension ref="A1:I45"/>
  <sheetViews>
    <sheetView zoomScaleNormal="100" workbookViewId="0">
      <selection activeCell="A8" sqref="A8:B8"/>
    </sheetView>
  </sheetViews>
  <sheetFormatPr defaultRowHeight="20.25" customHeight="1"/>
  <cols>
    <col min="1" max="1" width="3.5" style="1" customWidth="1"/>
    <col min="2" max="2" width="14.125" style="1" customWidth="1"/>
    <col min="3" max="3" width="12" style="1" customWidth="1"/>
    <col min="4" max="4" width="68.5" style="1" customWidth="1"/>
    <col min="5" max="5" width="1.125" style="1" customWidth="1"/>
    <col min="6" max="6" width="3.5" style="1" customWidth="1"/>
    <col min="7" max="7" width="14.125" style="1" customWidth="1"/>
    <col min="8" max="8" width="12" style="1" customWidth="1"/>
    <col min="9" max="9" width="68.5" style="1" customWidth="1"/>
    <col min="10" max="16384" width="9" style="1"/>
  </cols>
  <sheetData>
    <row r="1" spans="1:9" ht="24.75" customHeight="1">
      <c r="A1" s="115" t="str">
        <f>'１計画書(予算書)01'!A1</f>
        <v>令和4（2022）年度</v>
      </c>
      <c r="B1" s="115"/>
      <c r="C1" s="115"/>
      <c r="D1" s="40" t="s">
        <v>103</v>
      </c>
      <c r="F1" s="115" t="str">
        <f>'１計画書(予算書)01'!F1</f>
        <v>令和4（2022）年度</v>
      </c>
      <c r="G1" s="115"/>
      <c r="H1" s="115"/>
      <c r="I1" s="54" t="s">
        <v>108</v>
      </c>
    </row>
    <row r="2" spans="1:9" ht="19.5" customHeight="1">
      <c r="A2" s="32" t="s">
        <v>12</v>
      </c>
      <c r="B2" s="33"/>
      <c r="C2" s="38">
        <v>3</v>
      </c>
      <c r="D2" s="53" t="str">
        <f>'１計画書(予算書)01'!D2</f>
        <v>○○委員会・委員長：□□</v>
      </c>
      <c r="F2" s="29" t="s">
        <v>94</v>
      </c>
      <c r="G2" s="30"/>
      <c r="H2" s="38">
        <v>3</v>
      </c>
      <c r="I2" s="53" t="str">
        <f>'１計画書(予算書)01'!I2</f>
        <v>○○委員会・委員長：□□</v>
      </c>
    </row>
    <row r="3" spans="1:9" ht="19.5" customHeight="1">
      <c r="A3" s="86" t="s">
        <v>37</v>
      </c>
      <c r="B3" s="86"/>
      <c r="C3" s="87"/>
      <c r="D3" s="87"/>
      <c r="F3" s="86" t="s">
        <v>37</v>
      </c>
      <c r="G3" s="86"/>
      <c r="H3" s="87"/>
      <c r="I3" s="87"/>
    </row>
    <row r="4" spans="1:9" ht="19.5" customHeight="1">
      <c r="A4" s="86" t="s">
        <v>34</v>
      </c>
      <c r="B4" s="86"/>
      <c r="C4" s="88" t="s">
        <v>105</v>
      </c>
      <c r="D4" s="88"/>
      <c r="F4" s="86" t="s">
        <v>34</v>
      </c>
      <c r="G4" s="86"/>
      <c r="H4" s="88" t="s">
        <v>105</v>
      </c>
      <c r="I4" s="88"/>
    </row>
    <row r="5" spans="1:9" ht="19.5" customHeight="1">
      <c r="A5" s="86" t="s">
        <v>38</v>
      </c>
      <c r="B5" s="86"/>
      <c r="C5" s="88" t="s">
        <v>30</v>
      </c>
      <c r="D5" s="88"/>
      <c r="F5" s="86" t="s">
        <v>38</v>
      </c>
      <c r="G5" s="86"/>
      <c r="H5" s="88" t="s">
        <v>30</v>
      </c>
      <c r="I5" s="88"/>
    </row>
    <row r="6" spans="1:9" ht="19.5" customHeight="1">
      <c r="A6" s="86" t="s">
        <v>39</v>
      </c>
      <c r="B6" s="86"/>
      <c r="C6" s="89"/>
      <c r="D6" s="90"/>
      <c r="F6" s="86" t="s">
        <v>39</v>
      </c>
      <c r="G6" s="86"/>
      <c r="H6" s="89"/>
      <c r="I6" s="90"/>
    </row>
    <row r="7" spans="1:9" ht="19.5" customHeight="1">
      <c r="A7" s="86" t="s">
        <v>35</v>
      </c>
      <c r="B7" s="86"/>
      <c r="C7" s="89" t="s">
        <v>31</v>
      </c>
      <c r="D7" s="90"/>
      <c r="F7" s="86" t="s">
        <v>35</v>
      </c>
      <c r="G7" s="86"/>
      <c r="H7" s="89" t="s">
        <v>31</v>
      </c>
      <c r="I7" s="90"/>
    </row>
    <row r="8" spans="1:9" ht="72" customHeight="1">
      <c r="A8" s="86" t="s">
        <v>36</v>
      </c>
      <c r="B8" s="86"/>
      <c r="C8" s="91"/>
      <c r="D8" s="92"/>
      <c r="F8" s="86" t="s">
        <v>36</v>
      </c>
      <c r="G8" s="86"/>
      <c r="H8" s="91"/>
      <c r="I8" s="92"/>
    </row>
    <row r="9" spans="1:9" ht="18.75" customHeight="1">
      <c r="B9" s="6"/>
      <c r="G9" s="6"/>
    </row>
    <row r="10" spans="1:9" ht="18.75" customHeight="1">
      <c r="A10" s="32" t="s">
        <v>65</v>
      </c>
      <c r="B10" s="34"/>
      <c r="F10" s="29" t="s">
        <v>98</v>
      </c>
      <c r="G10" s="31"/>
    </row>
    <row r="11" spans="1:9" ht="18.75" customHeight="1">
      <c r="B11" s="1" t="s">
        <v>0</v>
      </c>
      <c r="D11" s="2" t="s">
        <v>1</v>
      </c>
      <c r="G11" s="1" t="s">
        <v>0</v>
      </c>
      <c r="I11" s="2" t="s">
        <v>1</v>
      </c>
    </row>
    <row r="12" spans="1:9" ht="18.75" customHeight="1">
      <c r="A12" s="101" t="s">
        <v>2</v>
      </c>
      <c r="B12" s="102"/>
      <c r="C12" s="36" t="s">
        <v>3</v>
      </c>
      <c r="D12" s="36" t="s">
        <v>4</v>
      </c>
      <c r="F12" s="101" t="s">
        <v>2</v>
      </c>
      <c r="G12" s="102"/>
      <c r="H12" s="36" t="s">
        <v>3</v>
      </c>
      <c r="I12" s="36" t="s">
        <v>4</v>
      </c>
    </row>
    <row r="13" spans="1:9" ht="18.75" customHeight="1">
      <c r="A13" s="86" t="s">
        <v>14</v>
      </c>
      <c r="B13" s="86"/>
      <c r="C13" s="68"/>
      <c r="D13" s="69" t="s">
        <v>11</v>
      </c>
      <c r="F13" s="86" t="s">
        <v>14</v>
      </c>
      <c r="G13" s="86"/>
      <c r="H13" s="68"/>
      <c r="I13" s="69" t="s">
        <v>11</v>
      </c>
    </row>
    <row r="14" spans="1:9" ht="18.75" customHeight="1">
      <c r="A14" s="103" t="s">
        <v>5</v>
      </c>
      <c r="B14" s="103"/>
      <c r="C14" s="65"/>
      <c r="D14" s="70" t="s">
        <v>69</v>
      </c>
      <c r="F14" s="103" t="s">
        <v>5</v>
      </c>
      <c r="G14" s="103"/>
      <c r="H14" s="65"/>
      <c r="I14" s="70" t="s">
        <v>69</v>
      </c>
    </row>
    <row r="15" spans="1:9" ht="18.75" customHeight="1">
      <c r="A15" s="86" t="s">
        <v>15</v>
      </c>
      <c r="B15" s="86"/>
      <c r="C15" s="104"/>
      <c r="D15" s="69" t="s">
        <v>50</v>
      </c>
      <c r="F15" s="86" t="s">
        <v>15</v>
      </c>
      <c r="G15" s="86"/>
      <c r="H15" s="104"/>
      <c r="I15" s="69" t="s">
        <v>50</v>
      </c>
    </row>
    <row r="16" spans="1:9" ht="18.75" customHeight="1">
      <c r="A16" s="86"/>
      <c r="B16" s="86"/>
      <c r="C16" s="105"/>
      <c r="D16" s="69" t="s">
        <v>50</v>
      </c>
      <c r="F16" s="86"/>
      <c r="G16" s="86"/>
      <c r="H16" s="105"/>
      <c r="I16" s="69" t="s">
        <v>50</v>
      </c>
    </row>
    <row r="17" spans="1:9" ht="18.75" customHeight="1">
      <c r="A17" s="86"/>
      <c r="B17" s="86"/>
      <c r="C17" s="106"/>
      <c r="D17" s="69" t="s">
        <v>50</v>
      </c>
      <c r="F17" s="86"/>
      <c r="G17" s="86"/>
      <c r="H17" s="106"/>
      <c r="I17" s="69" t="s">
        <v>50</v>
      </c>
    </row>
    <row r="18" spans="1:9" ht="18.75" customHeight="1">
      <c r="A18" s="86" t="s">
        <v>16</v>
      </c>
      <c r="B18" s="86"/>
      <c r="C18" s="104"/>
      <c r="D18" s="69" t="s">
        <v>13</v>
      </c>
      <c r="F18" s="86" t="s">
        <v>16</v>
      </c>
      <c r="G18" s="86"/>
      <c r="H18" s="104"/>
      <c r="I18" s="69" t="s">
        <v>13</v>
      </c>
    </row>
    <row r="19" spans="1:9" ht="18.75" customHeight="1">
      <c r="A19" s="86"/>
      <c r="B19" s="86"/>
      <c r="C19" s="106"/>
      <c r="D19" s="69" t="s">
        <v>27</v>
      </c>
      <c r="F19" s="86"/>
      <c r="G19" s="86"/>
      <c r="H19" s="106"/>
      <c r="I19" s="69" t="s">
        <v>27</v>
      </c>
    </row>
    <row r="20" spans="1:9" ht="18.75" customHeight="1">
      <c r="A20" s="103" t="s">
        <v>6</v>
      </c>
      <c r="B20" s="103"/>
      <c r="C20" s="25">
        <f>SUM(C13:C19)</f>
        <v>0</v>
      </c>
      <c r="D20" s="39"/>
      <c r="F20" s="103" t="s">
        <v>6</v>
      </c>
      <c r="G20" s="103"/>
      <c r="H20" s="25">
        <f>SUM(H13:H19)</f>
        <v>0</v>
      </c>
      <c r="I20" s="39"/>
    </row>
    <row r="21" spans="1:9" ht="18.75" customHeight="1">
      <c r="B21" s="7"/>
      <c r="G21" s="7"/>
    </row>
    <row r="22" spans="1:9" ht="18.75" customHeight="1">
      <c r="B22" s="11" t="s">
        <v>7</v>
      </c>
      <c r="G22" s="11" t="s">
        <v>7</v>
      </c>
    </row>
    <row r="23" spans="1:9" ht="18.75" customHeight="1">
      <c r="A23" s="101" t="s">
        <v>2</v>
      </c>
      <c r="B23" s="102"/>
      <c r="C23" s="36" t="s">
        <v>3</v>
      </c>
      <c r="D23" s="36" t="s">
        <v>4</v>
      </c>
      <c r="F23" s="101" t="s">
        <v>2</v>
      </c>
      <c r="G23" s="102"/>
      <c r="H23" s="36" t="s">
        <v>3</v>
      </c>
      <c r="I23" s="36" t="s">
        <v>4</v>
      </c>
    </row>
    <row r="24" spans="1:9" ht="18.75" customHeight="1">
      <c r="A24" s="107" t="s">
        <v>43</v>
      </c>
      <c r="B24" s="86" t="s">
        <v>17</v>
      </c>
      <c r="C24" s="110"/>
      <c r="D24" s="71" t="s">
        <v>44</v>
      </c>
      <c r="F24" s="107" t="s">
        <v>43</v>
      </c>
      <c r="G24" s="86" t="s">
        <v>17</v>
      </c>
      <c r="H24" s="120"/>
      <c r="I24" s="71" t="s">
        <v>44</v>
      </c>
    </row>
    <row r="25" spans="1:9" ht="18.75" customHeight="1">
      <c r="A25" s="108"/>
      <c r="B25" s="86"/>
      <c r="C25" s="111"/>
      <c r="D25" s="71" t="s">
        <v>49</v>
      </c>
      <c r="F25" s="108"/>
      <c r="G25" s="86"/>
      <c r="H25" s="121"/>
      <c r="I25" s="71" t="s">
        <v>49</v>
      </c>
    </row>
    <row r="26" spans="1:9" ht="18.75" customHeight="1">
      <c r="A26" s="109"/>
      <c r="B26" s="86"/>
      <c r="C26" s="112"/>
      <c r="D26" s="72" t="s">
        <v>45</v>
      </c>
      <c r="F26" s="109"/>
      <c r="G26" s="86"/>
      <c r="H26" s="122"/>
      <c r="I26" s="72" t="s">
        <v>45</v>
      </c>
    </row>
    <row r="27" spans="1:9" ht="18.75" customHeight="1">
      <c r="A27" s="93" t="s">
        <v>42</v>
      </c>
      <c r="B27" s="95" t="s">
        <v>40</v>
      </c>
      <c r="C27" s="98"/>
      <c r="D27" s="69" t="s">
        <v>46</v>
      </c>
      <c r="F27" s="93" t="s">
        <v>42</v>
      </c>
      <c r="G27" s="95" t="s">
        <v>40</v>
      </c>
      <c r="H27" s="117"/>
      <c r="I27" s="69" t="s">
        <v>46</v>
      </c>
    </row>
    <row r="28" spans="1:9" ht="18.75" customHeight="1">
      <c r="A28" s="94"/>
      <c r="B28" s="96"/>
      <c r="C28" s="99"/>
      <c r="D28" s="69" t="s">
        <v>47</v>
      </c>
      <c r="F28" s="94"/>
      <c r="G28" s="96"/>
      <c r="H28" s="118"/>
      <c r="I28" s="69" t="s">
        <v>47</v>
      </c>
    </row>
    <row r="29" spans="1:9" ht="18.75" customHeight="1">
      <c r="A29" s="94"/>
      <c r="B29" s="97"/>
      <c r="C29" s="100"/>
      <c r="D29" s="69" t="s">
        <v>48</v>
      </c>
      <c r="F29" s="94"/>
      <c r="G29" s="97"/>
      <c r="H29" s="119"/>
      <c r="I29" s="69" t="s">
        <v>48</v>
      </c>
    </row>
    <row r="30" spans="1:9" ht="18.75" customHeight="1">
      <c r="A30" s="94"/>
      <c r="B30" s="12" t="s">
        <v>41</v>
      </c>
      <c r="C30" s="73"/>
      <c r="D30" s="69" t="s">
        <v>51</v>
      </c>
      <c r="F30" s="94"/>
      <c r="G30" s="12" t="s">
        <v>41</v>
      </c>
      <c r="H30" s="79"/>
      <c r="I30" s="69" t="s">
        <v>51</v>
      </c>
    </row>
    <row r="31" spans="1:9" ht="18.75" customHeight="1">
      <c r="A31" s="93" t="s">
        <v>53</v>
      </c>
      <c r="B31" s="36" t="s">
        <v>52</v>
      </c>
      <c r="C31" s="74"/>
      <c r="D31" s="69" t="s">
        <v>61</v>
      </c>
      <c r="F31" s="93" t="s">
        <v>53</v>
      </c>
      <c r="G31" s="36" t="s">
        <v>52</v>
      </c>
      <c r="H31" s="68"/>
      <c r="I31" s="69" t="s">
        <v>61</v>
      </c>
    </row>
    <row r="32" spans="1:9" ht="18.75" customHeight="1">
      <c r="A32" s="94"/>
      <c r="B32" s="36" t="s">
        <v>9</v>
      </c>
      <c r="C32" s="74"/>
      <c r="D32" s="69" t="s">
        <v>62</v>
      </c>
      <c r="F32" s="94"/>
      <c r="G32" s="36" t="s">
        <v>9</v>
      </c>
      <c r="H32" s="68"/>
      <c r="I32" s="69" t="s">
        <v>62</v>
      </c>
    </row>
    <row r="33" spans="1:9" ht="18.75" customHeight="1">
      <c r="A33" s="94"/>
      <c r="B33" s="36" t="s">
        <v>8</v>
      </c>
      <c r="C33" s="74"/>
      <c r="D33" s="69" t="s">
        <v>18</v>
      </c>
      <c r="F33" s="94"/>
      <c r="G33" s="36" t="s">
        <v>8</v>
      </c>
      <c r="H33" s="68"/>
      <c r="I33" s="69" t="s">
        <v>18</v>
      </c>
    </row>
    <row r="34" spans="1:9" ht="18.75" customHeight="1">
      <c r="A34" s="116"/>
      <c r="B34" s="7" t="s">
        <v>24</v>
      </c>
      <c r="C34" s="75"/>
      <c r="D34" s="76" t="s">
        <v>60</v>
      </c>
      <c r="F34" s="116"/>
      <c r="G34" s="7" t="s">
        <v>24</v>
      </c>
      <c r="H34" s="80"/>
      <c r="I34" s="76" t="s">
        <v>60</v>
      </c>
    </row>
    <row r="35" spans="1:9" ht="18.75" customHeight="1">
      <c r="A35" s="93" t="s">
        <v>54</v>
      </c>
      <c r="B35" s="36" t="s">
        <v>20</v>
      </c>
      <c r="C35" s="74"/>
      <c r="D35" s="69" t="s">
        <v>21</v>
      </c>
      <c r="F35" s="93" t="s">
        <v>54</v>
      </c>
      <c r="G35" s="36" t="s">
        <v>20</v>
      </c>
      <c r="H35" s="68"/>
      <c r="I35" s="69" t="s">
        <v>21</v>
      </c>
    </row>
    <row r="36" spans="1:9" ht="18.75" customHeight="1">
      <c r="A36" s="94"/>
      <c r="B36" s="36" t="s">
        <v>55</v>
      </c>
      <c r="C36" s="77"/>
      <c r="D36" s="69" t="s">
        <v>28</v>
      </c>
      <c r="F36" s="94"/>
      <c r="G36" s="36" t="s">
        <v>55</v>
      </c>
      <c r="H36" s="81"/>
      <c r="I36" s="69" t="s">
        <v>28</v>
      </c>
    </row>
    <row r="37" spans="1:9" ht="18.75" customHeight="1">
      <c r="A37" s="116"/>
      <c r="B37" s="36" t="s">
        <v>19</v>
      </c>
      <c r="C37" s="74"/>
      <c r="D37" s="69" t="s">
        <v>100</v>
      </c>
      <c r="F37" s="116"/>
      <c r="G37" s="36" t="s">
        <v>19</v>
      </c>
      <c r="H37" s="68"/>
      <c r="I37" s="69" t="s">
        <v>100</v>
      </c>
    </row>
    <row r="38" spans="1:9" ht="18.75" customHeight="1">
      <c r="A38" s="101" t="s">
        <v>10</v>
      </c>
      <c r="B38" s="102"/>
      <c r="C38" s="74"/>
      <c r="D38" s="69" t="s">
        <v>26</v>
      </c>
      <c r="F38" s="101" t="s">
        <v>10</v>
      </c>
      <c r="G38" s="102"/>
      <c r="H38" s="68"/>
      <c r="I38" s="69" t="s">
        <v>26</v>
      </c>
    </row>
    <row r="39" spans="1:9" ht="34.5" customHeight="1">
      <c r="A39" s="101" t="s">
        <v>22</v>
      </c>
      <c r="B39" s="102"/>
      <c r="C39" s="74"/>
      <c r="D39" s="69" t="s">
        <v>63</v>
      </c>
      <c r="F39" s="101" t="s">
        <v>22</v>
      </c>
      <c r="G39" s="102"/>
      <c r="H39" s="68"/>
      <c r="I39" s="69" t="s">
        <v>63</v>
      </c>
    </row>
    <row r="40" spans="1:9" ht="18.75" customHeight="1">
      <c r="A40" s="101" t="s">
        <v>23</v>
      </c>
      <c r="B40" s="102"/>
      <c r="C40" s="77"/>
      <c r="D40" s="69" t="s">
        <v>25</v>
      </c>
      <c r="F40" s="101" t="s">
        <v>23</v>
      </c>
      <c r="G40" s="102"/>
      <c r="H40" s="81"/>
      <c r="I40" s="69" t="s">
        <v>25</v>
      </c>
    </row>
    <row r="41" spans="1:9" ht="18.75" customHeight="1">
      <c r="A41" s="101" t="s">
        <v>24</v>
      </c>
      <c r="B41" s="102"/>
      <c r="C41" s="77"/>
      <c r="D41" s="69"/>
      <c r="F41" s="101" t="s">
        <v>24</v>
      </c>
      <c r="G41" s="102"/>
      <c r="H41" s="81"/>
      <c r="I41" s="69"/>
    </row>
    <row r="42" spans="1:9" ht="18.75" customHeight="1">
      <c r="A42" s="113" t="s">
        <v>6</v>
      </c>
      <c r="B42" s="114"/>
      <c r="C42" s="26">
        <f>SUM(C24:C41)</f>
        <v>0</v>
      </c>
      <c r="D42" s="39"/>
      <c r="F42" s="113" t="s">
        <v>6</v>
      </c>
      <c r="G42" s="114"/>
      <c r="H42" s="20">
        <f>SUM(H24:H41)</f>
        <v>0</v>
      </c>
      <c r="I42" s="39"/>
    </row>
    <row r="43" spans="1:9" ht="18.75" customHeight="1">
      <c r="B43" s="7"/>
      <c r="C43" s="27">
        <f>SUM(C20-C42)</f>
        <v>0</v>
      </c>
      <c r="D43" s="10"/>
      <c r="G43" s="7"/>
      <c r="H43" s="24">
        <f>SUM(H20-H42)</f>
        <v>0</v>
      </c>
      <c r="I43" s="10"/>
    </row>
    <row r="44" spans="1:9" ht="18.75" customHeight="1">
      <c r="A44" s="101" t="s">
        <v>59</v>
      </c>
      <c r="B44" s="102"/>
      <c r="C44" s="78" t="s">
        <v>58</v>
      </c>
      <c r="D44" s="76"/>
      <c r="F44" s="86" t="s">
        <v>32</v>
      </c>
      <c r="G44" s="86"/>
      <c r="H44" s="78" t="s">
        <v>58</v>
      </c>
      <c r="I44" s="76"/>
    </row>
    <row r="45" spans="1:9" ht="20.25" customHeight="1">
      <c r="F45" s="86" t="s">
        <v>33</v>
      </c>
      <c r="G45" s="86"/>
      <c r="H45" s="62" t="s">
        <v>57</v>
      </c>
      <c r="I45" s="82" t="s">
        <v>56</v>
      </c>
    </row>
  </sheetData>
  <sheetProtection sheet="1" objects="1" scenarios="1"/>
  <mergeCells count="73">
    <mergeCell ref="F42:G42"/>
    <mergeCell ref="F44:G44"/>
    <mergeCell ref="F45:G45"/>
    <mergeCell ref="F31:F34"/>
    <mergeCell ref="F35:F37"/>
    <mergeCell ref="F38:G38"/>
    <mergeCell ref="F39:G39"/>
    <mergeCell ref="F40:G40"/>
    <mergeCell ref="F41:G41"/>
    <mergeCell ref="F27:F30"/>
    <mergeCell ref="G27:G29"/>
    <mergeCell ref="H27:H29"/>
    <mergeCell ref="F12:G12"/>
    <mergeCell ref="F13:G13"/>
    <mergeCell ref="F14:G14"/>
    <mergeCell ref="F15:G17"/>
    <mergeCell ref="H15:H17"/>
    <mergeCell ref="F18:G19"/>
    <mergeCell ref="H18:H19"/>
    <mergeCell ref="F20:G20"/>
    <mergeCell ref="F23:G23"/>
    <mergeCell ref="F24:F26"/>
    <mergeCell ref="G24:G26"/>
    <mergeCell ref="H24:H26"/>
    <mergeCell ref="F6:G6"/>
    <mergeCell ref="H6:I6"/>
    <mergeCell ref="F7:G7"/>
    <mergeCell ref="H7:I7"/>
    <mergeCell ref="F8:G8"/>
    <mergeCell ref="H8:I8"/>
    <mergeCell ref="A42:B42"/>
    <mergeCell ref="A44:B44"/>
    <mergeCell ref="A1:C1"/>
    <mergeCell ref="F1:H1"/>
    <mergeCell ref="F3:G3"/>
    <mergeCell ref="H3:I3"/>
    <mergeCell ref="F4:G4"/>
    <mergeCell ref="H4:I4"/>
    <mergeCell ref="F5:G5"/>
    <mergeCell ref="H5:I5"/>
    <mergeCell ref="A31:A34"/>
    <mergeCell ref="A35:A37"/>
    <mergeCell ref="A38:B38"/>
    <mergeCell ref="A39:B39"/>
    <mergeCell ref="A40:B40"/>
    <mergeCell ref="A41:B41"/>
    <mergeCell ref="A27:A30"/>
    <mergeCell ref="B27:B29"/>
    <mergeCell ref="C27:C29"/>
    <mergeCell ref="A12:B12"/>
    <mergeCell ref="A13:B13"/>
    <mergeCell ref="A14:B14"/>
    <mergeCell ref="A15:B17"/>
    <mergeCell ref="C15:C17"/>
    <mergeCell ref="A18:B19"/>
    <mergeCell ref="C18:C19"/>
    <mergeCell ref="A20:B20"/>
    <mergeCell ref="A23:B23"/>
    <mergeCell ref="A24:A26"/>
    <mergeCell ref="B24:B26"/>
    <mergeCell ref="C24:C26"/>
    <mergeCell ref="A6:B6"/>
    <mergeCell ref="C6:D6"/>
    <mergeCell ref="A7:B7"/>
    <mergeCell ref="C7:D7"/>
    <mergeCell ref="A8:B8"/>
    <mergeCell ref="C8:D8"/>
    <mergeCell ref="A3:B3"/>
    <mergeCell ref="C3:D3"/>
    <mergeCell ref="A4:B4"/>
    <mergeCell ref="C4:D4"/>
    <mergeCell ref="A5:B5"/>
    <mergeCell ref="C5:D5"/>
  </mergeCells>
  <phoneticPr fontId="23"/>
  <printOptions horizontalCentered="1"/>
  <pageMargins left="0.78740157480314965" right="0.39370078740157483" top="0.59055118110236227" bottom="0.59055118110236227" header="0" footer="0"/>
  <pageSetup paperSize="9" scale="9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DDE49-06AA-412F-9D5E-EAA067B0065D}">
  <sheetPr>
    <tabColor rgb="FF92D050"/>
    <pageSetUpPr fitToPage="1"/>
  </sheetPr>
  <dimension ref="A1:I45"/>
  <sheetViews>
    <sheetView zoomScaleNormal="100" workbookViewId="0">
      <selection activeCell="F7" sqref="F7:G7"/>
    </sheetView>
  </sheetViews>
  <sheetFormatPr defaultRowHeight="20.25" customHeight="1"/>
  <cols>
    <col min="1" max="1" width="3.5" style="1" customWidth="1"/>
    <col min="2" max="2" width="14.125" style="1" customWidth="1"/>
    <col min="3" max="3" width="12" style="1" customWidth="1"/>
    <col min="4" max="4" width="68.5" style="1" customWidth="1"/>
    <col min="5" max="5" width="1.125" style="1" customWidth="1"/>
    <col min="6" max="6" width="3.5" style="1" customWidth="1"/>
    <col min="7" max="7" width="14.125" style="1" customWidth="1"/>
    <col min="8" max="8" width="12" style="1" customWidth="1"/>
    <col min="9" max="9" width="68.5" style="1" customWidth="1"/>
    <col min="10" max="16384" width="9" style="1"/>
  </cols>
  <sheetData>
    <row r="1" spans="1:9" ht="24.75" customHeight="1">
      <c r="A1" s="115" t="str">
        <f>'１計画書(予算書)01'!A1</f>
        <v>令和4（2022）年度</v>
      </c>
      <c r="B1" s="115"/>
      <c r="C1" s="115"/>
      <c r="D1" s="54" t="s">
        <v>104</v>
      </c>
      <c r="F1" s="115" t="str">
        <f>'１計画書(予算書)01'!F1</f>
        <v>令和4（2022）年度</v>
      </c>
      <c r="G1" s="115"/>
      <c r="H1" s="115"/>
      <c r="I1" s="54" t="s">
        <v>108</v>
      </c>
    </row>
    <row r="2" spans="1:9" ht="19.5" customHeight="1">
      <c r="A2" s="32" t="s">
        <v>12</v>
      </c>
      <c r="B2" s="55"/>
      <c r="C2" s="83">
        <v>2</v>
      </c>
      <c r="D2" s="53" t="str">
        <f>'１計画書(予算書)01'!D2</f>
        <v>○○委員会・委員長：□□</v>
      </c>
      <c r="F2" s="29" t="s">
        <v>94</v>
      </c>
      <c r="G2" s="30"/>
      <c r="H2" s="83">
        <v>2</v>
      </c>
      <c r="I2" s="53" t="str">
        <f>'１計画書(予算書)01'!I2</f>
        <v>○○委員会・委員長：□□</v>
      </c>
    </row>
    <row r="3" spans="1:9" ht="19.5" customHeight="1">
      <c r="A3" s="123" t="s">
        <v>37</v>
      </c>
      <c r="B3" s="123"/>
      <c r="C3" s="87"/>
      <c r="D3" s="87"/>
      <c r="F3" s="86" t="s">
        <v>37</v>
      </c>
      <c r="G3" s="86"/>
      <c r="H3" s="87"/>
      <c r="I3" s="87"/>
    </row>
    <row r="4" spans="1:9" ht="19.5" customHeight="1">
      <c r="A4" s="123" t="s">
        <v>34</v>
      </c>
      <c r="B4" s="123"/>
      <c r="C4" s="88" t="s">
        <v>105</v>
      </c>
      <c r="D4" s="88"/>
      <c r="F4" s="86" t="s">
        <v>34</v>
      </c>
      <c r="G4" s="86"/>
      <c r="H4" s="88" t="s">
        <v>105</v>
      </c>
      <c r="I4" s="88"/>
    </row>
    <row r="5" spans="1:9" ht="19.5" customHeight="1">
      <c r="A5" s="123" t="s">
        <v>38</v>
      </c>
      <c r="B5" s="123"/>
      <c r="C5" s="88" t="s">
        <v>30</v>
      </c>
      <c r="D5" s="88"/>
      <c r="F5" s="86" t="s">
        <v>38</v>
      </c>
      <c r="G5" s="86"/>
      <c r="H5" s="88" t="s">
        <v>30</v>
      </c>
      <c r="I5" s="88"/>
    </row>
    <row r="6" spans="1:9" ht="19.5" customHeight="1">
      <c r="A6" s="123" t="s">
        <v>39</v>
      </c>
      <c r="B6" s="123"/>
      <c r="C6" s="89"/>
      <c r="D6" s="90"/>
      <c r="F6" s="86" t="s">
        <v>39</v>
      </c>
      <c r="G6" s="86"/>
      <c r="H6" s="89"/>
      <c r="I6" s="90"/>
    </row>
    <row r="7" spans="1:9" ht="19.5" customHeight="1">
      <c r="A7" s="123" t="s">
        <v>35</v>
      </c>
      <c r="B7" s="123"/>
      <c r="C7" s="89" t="s">
        <v>31</v>
      </c>
      <c r="D7" s="90"/>
      <c r="F7" s="86" t="s">
        <v>35</v>
      </c>
      <c r="G7" s="86"/>
      <c r="H7" s="89" t="s">
        <v>31</v>
      </c>
      <c r="I7" s="90"/>
    </row>
    <row r="8" spans="1:9" ht="72" customHeight="1">
      <c r="A8" s="123" t="s">
        <v>36</v>
      </c>
      <c r="B8" s="123"/>
      <c r="C8" s="91"/>
      <c r="D8" s="92"/>
      <c r="F8" s="86" t="s">
        <v>36</v>
      </c>
      <c r="G8" s="86"/>
      <c r="H8" s="91"/>
      <c r="I8" s="92"/>
    </row>
    <row r="9" spans="1:9" ht="18.75" customHeight="1">
      <c r="B9" s="6"/>
      <c r="G9" s="6"/>
    </row>
    <row r="10" spans="1:9" ht="18.75" customHeight="1">
      <c r="A10" s="56" t="s">
        <v>65</v>
      </c>
      <c r="B10" s="57"/>
      <c r="F10" s="29" t="s">
        <v>98</v>
      </c>
      <c r="G10" s="31"/>
    </row>
    <row r="11" spans="1:9" ht="18.75" customHeight="1">
      <c r="A11" s="58"/>
      <c r="B11" s="58" t="s">
        <v>0</v>
      </c>
      <c r="D11" s="66" t="s">
        <v>1</v>
      </c>
      <c r="G11" s="1" t="s">
        <v>0</v>
      </c>
      <c r="I11" s="2" t="s">
        <v>1</v>
      </c>
    </row>
    <row r="12" spans="1:9" ht="18.75" customHeight="1">
      <c r="A12" s="129" t="s">
        <v>2</v>
      </c>
      <c r="B12" s="130"/>
      <c r="C12" s="62" t="s">
        <v>3</v>
      </c>
      <c r="D12" s="62" t="s">
        <v>4</v>
      </c>
      <c r="F12" s="101" t="s">
        <v>2</v>
      </c>
      <c r="G12" s="102"/>
      <c r="H12" s="36" t="s">
        <v>3</v>
      </c>
      <c r="I12" s="36" t="s">
        <v>4</v>
      </c>
    </row>
    <row r="13" spans="1:9" ht="18.75" customHeight="1">
      <c r="A13" s="123" t="s">
        <v>14</v>
      </c>
      <c r="B13" s="123"/>
      <c r="C13" s="68"/>
      <c r="D13" s="69" t="s">
        <v>11</v>
      </c>
      <c r="F13" s="86" t="s">
        <v>14</v>
      </c>
      <c r="G13" s="86"/>
      <c r="H13" s="68"/>
      <c r="I13" s="69" t="s">
        <v>11</v>
      </c>
    </row>
    <row r="14" spans="1:9" ht="18.75" customHeight="1">
      <c r="A14" s="131" t="s">
        <v>5</v>
      </c>
      <c r="B14" s="131"/>
      <c r="C14" s="65"/>
      <c r="D14" s="70" t="s">
        <v>69</v>
      </c>
      <c r="F14" s="103" t="s">
        <v>5</v>
      </c>
      <c r="G14" s="103"/>
      <c r="H14" s="65"/>
      <c r="I14" s="70" t="s">
        <v>69</v>
      </c>
    </row>
    <row r="15" spans="1:9" ht="18.75" customHeight="1">
      <c r="A15" s="123" t="s">
        <v>15</v>
      </c>
      <c r="B15" s="123"/>
      <c r="C15" s="104"/>
      <c r="D15" s="69" t="s">
        <v>50</v>
      </c>
      <c r="F15" s="86" t="s">
        <v>15</v>
      </c>
      <c r="G15" s="86"/>
      <c r="H15" s="104"/>
      <c r="I15" s="69" t="s">
        <v>50</v>
      </c>
    </row>
    <row r="16" spans="1:9" ht="18.75" customHeight="1">
      <c r="A16" s="123"/>
      <c r="B16" s="123"/>
      <c r="C16" s="105"/>
      <c r="D16" s="69" t="s">
        <v>50</v>
      </c>
      <c r="F16" s="86"/>
      <c r="G16" s="86"/>
      <c r="H16" s="105"/>
      <c r="I16" s="69" t="s">
        <v>50</v>
      </c>
    </row>
    <row r="17" spans="1:9" ht="18.75" customHeight="1">
      <c r="A17" s="123"/>
      <c r="B17" s="123"/>
      <c r="C17" s="106"/>
      <c r="D17" s="69" t="s">
        <v>50</v>
      </c>
      <c r="F17" s="86"/>
      <c r="G17" s="86"/>
      <c r="H17" s="106"/>
      <c r="I17" s="69" t="s">
        <v>50</v>
      </c>
    </row>
    <row r="18" spans="1:9" ht="18.75" customHeight="1">
      <c r="A18" s="123" t="s">
        <v>16</v>
      </c>
      <c r="B18" s="123"/>
      <c r="C18" s="104"/>
      <c r="D18" s="69" t="s">
        <v>13</v>
      </c>
      <c r="F18" s="86" t="s">
        <v>16</v>
      </c>
      <c r="G18" s="86"/>
      <c r="H18" s="104"/>
      <c r="I18" s="69" t="s">
        <v>13</v>
      </c>
    </row>
    <row r="19" spans="1:9" ht="18.75" customHeight="1">
      <c r="A19" s="123"/>
      <c r="B19" s="123"/>
      <c r="C19" s="106"/>
      <c r="D19" s="69" t="s">
        <v>27</v>
      </c>
      <c r="F19" s="86"/>
      <c r="G19" s="86"/>
      <c r="H19" s="106"/>
      <c r="I19" s="69" t="s">
        <v>27</v>
      </c>
    </row>
    <row r="20" spans="1:9" ht="18.75" customHeight="1">
      <c r="A20" s="131"/>
      <c r="B20" s="131"/>
      <c r="C20" s="65">
        <f>SUM(C13:C19)</f>
        <v>0</v>
      </c>
      <c r="D20" s="39"/>
      <c r="F20" s="103" t="s">
        <v>6</v>
      </c>
      <c r="G20" s="103"/>
      <c r="H20" s="25">
        <f>SUM(H13:H19)</f>
        <v>0</v>
      </c>
      <c r="I20" s="39"/>
    </row>
    <row r="21" spans="1:9" ht="18.75" customHeight="1">
      <c r="A21" s="58"/>
      <c r="B21" s="59"/>
      <c r="G21" s="7"/>
    </row>
    <row r="22" spans="1:9" ht="18.75" customHeight="1">
      <c r="A22" s="58"/>
      <c r="B22" s="60" t="s">
        <v>7</v>
      </c>
      <c r="G22" s="11" t="s">
        <v>7</v>
      </c>
    </row>
    <row r="23" spans="1:9" ht="18.75" customHeight="1">
      <c r="A23" s="129" t="s">
        <v>2</v>
      </c>
      <c r="B23" s="130"/>
      <c r="C23" s="62" t="s">
        <v>3</v>
      </c>
      <c r="D23" s="62" t="s">
        <v>4</v>
      </c>
      <c r="F23" s="101" t="s">
        <v>2</v>
      </c>
      <c r="G23" s="102"/>
      <c r="H23" s="36" t="s">
        <v>3</v>
      </c>
      <c r="I23" s="36" t="s">
        <v>4</v>
      </c>
    </row>
    <row r="24" spans="1:9" ht="18.75" customHeight="1">
      <c r="A24" s="132" t="s">
        <v>43</v>
      </c>
      <c r="B24" s="123" t="s">
        <v>17</v>
      </c>
      <c r="C24" s="110"/>
      <c r="D24" s="71" t="s">
        <v>44</v>
      </c>
      <c r="F24" s="107" t="s">
        <v>43</v>
      </c>
      <c r="G24" s="86" t="s">
        <v>17</v>
      </c>
      <c r="H24" s="120"/>
      <c r="I24" s="71" t="s">
        <v>44</v>
      </c>
    </row>
    <row r="25" spans="1:9" ht="18.75" customHeight="1">
      <c r="A25" s="133"/>
      <c r="B25" s="123"/>
      <c r="C25" s="111"/>
      <c r="D25" s="71" t="s">
        <v>49</v>
      </c>
      <c r="F25" s="108"/>
      <c r="G25" s="86"/>
      <c r="H25" s="121"/>
      <c r="I25" s="71" t="s">
        <v>49</v>
      </c>
    </row>
    <row r="26" spans="1:9" ht="18.75" customHeight="1">
      <c r="A26" s="134"/>
      <c r="B26" s="123"/>
      <c r="C26" s="112"/>
      <c r="D26" s="72" t="s">
        <v>45</v>
      </c>
      <c r="F26" s="109"/>
      <c r="G26" s="86"/>
      <c r="H26" s="122"/>
      <c r="I26" s="72" t="s">
        <v>45</v>
      </c>
    </row>
    <row r="27" spans="1:9" ht="18.75" customHeight="1">
      <c r="A27" s="124" t="s">
        <v>42</v>
      </c>
      <c r="B27" s="126" t="s">
        <v>40</v>
      </c>
      <c r="C27" s="98"/>
      <c r="D27" s="69" t="s">
        <v>46</v>
      </c>
      <c r="F27" s="93" t="s">
        <v>42</v>
      </c>
      <c r="G27" s="95" t="s">
        <v>40</v>
      </c>
      <c r="H27" s="117"/>
      <c r="I27" s="69" t="s">
        <v>46</v>
      </c>
    </row>
    <row r="28" spans="1:9" ht="18.75" customHeight="1">
      <c r="A28" s="125"/>
      <c r="B28" s="127"/>
      <c r="C28" s="99"/>
      <c r="D28" s="69" t="s">
        <v>47</v>
      </c>
      <c r="F28" s="94"/>
      <c r="G28" s="96"/>
      <c r="H28" s="118"/>
      <c r="I28" s="69" t="s">
        <v>47</v>
      </c>
    </row>
    <row r="29" spans="1:9" ht="18.75" customHeight="1">
      <c r="A29" s="125"/>
      <c r="B29" s="128"/>
      <c r="C29" s="100"/>
      <c r="D29" s="69" t="s">
        <v>48</v>
      </c>
      <c r="F29" s="94"/>
      <c r="G29" s="97"/>
      <c r="H29" s="119"/>
      <c r="I29" s="69" t="s">
        <v>48</v>
      </c>
    </row>
    <row r="30" spans="1:9" ht="18.75" customHeight="1">
      <c r="A30" s="125"/>
      <c r="B30" s="61" t="s">
        <v>41</v>
      </c>
      <c r="C30" s="73"/>
      <c r="D30" s="69" t="s">
        <v>51</v>
      </c>
      <c r="F30" s="94"/>
      <c r="G30" s="12" t="s">
        <v>41</v>
      </c>
      <c r="H30" s="79"/>
      <c r="I30" s="69" t="s">
        <v>51</v>
      </c>
    </row>
    <row r="31" spans="1:9" ht="18.75" customHeight="1">
      <c r="A31" s="124" t="s">
        <v>53</v>
      </c>
      <c r="B31" s="62" t="s">
        <v>52</v>
      </c>
      <c r="C31" s="74"/>
      <c r="D31" s="69" t="s">
        <v>61</v>
      </c>
      <c r="F31" s="93" t="s">
        <v>53</v>
      </c>
      <c r="G31" s="36" t="s">
        <v>52</v>
      </c>
      <c r="H31" s="68"/>
      <c r="I31" s="69" t="s">
        <v>61</v>
      </c>
    </row>
    <row r="32" spans="1:9" ht="18.75" customHeight="1">
      <c r="A32" s="125"/>
      <c r="B32" s="62" t="s">
        <v>9</v>
      </c>
      <c r="C32" s="74"/>
      <c r="D32" s="69" t="s">
        <v>62</v>
      </c>
      <c r="F32" s="94"/>
      <c r="G32" s="36" t="s">
        <v>9</v>
      </c>
      <c r="H32" s="68"/>
      <c r="I32" s="69" t="s">
        <v>62</v>
      </c>
    </row>
    <row r="33" spans="1:9" ht="18.75" customHeight="1">
      <c r="A33" s="125"/>
      <c r="B33" s="62" t="s">
        <v>8</v>
      </c>
      <c r="C33" s="74"/>
      <c r="D33" s="69" t="s">
        <v>18</v>
      </c>
      <c r="F33" s="94"/>
      <c r="G33" s="36" t="s">
        <v>8</v>
      </c>
      <c r="H33" s="68"/>
      <c r="I33" s="69" t="s">
        <v>18</v>
      </c>
    </row>
    <row r="34" spans="1:9" ht="18.75" customHeight="1">
      <c r="A34" s="137"/>
      <c r="B34" s="59" t="s">
        <v>24</v>
      </c>
      <c r="C34" s="75"/>
      <c r="D34" s="76" t="s">
        <v>60</v>
      </c>
      <c r="F34" s="116"/>
      <c r="G34" s="7" t="s">
        <v>24</v>
      </c>
      <c r="H34" s="80"/>
      <c r="I34" s="76" t="s">
        <v>60</v>
      </c>
    </row>
    <row r="35" spans="1:9" ht="18.75" customHeight="1">
      <c r="A35" s="124" t="s">
        <v>54</v>
      </c>
      <c r="B35" s="62" t="s">
        <v>20</v>
      </c>
      <c r="C35" s="74"/>
      <c r="D35" s="69" t="s">
        <v>21</v>
      </c>
      <c r="F35" s="93" t="s">
        <v>54</v>
      </c>
      <c r="G35" s="36" t="s">
        <v>20</v>
      </c>
      <c r="H35" s="68"/>
      <c r="I35" s="69" t="s">
        <v>21</v>
      </c>
    </row>
    <row r="36" spans="1:9" ht="18.75" customHeight="1">
      <c r="A36" s="125"/>
      <c r="B36" s="62" t="s">
        <v>55</v>
      </c>
      <c r="C36" s="77"/>
      <c r="D36" s="69" t="s">
        <v>28</v>
      </c>
      <c r="F36" s="94"/>
      <c r="G36" s="36" t="s">
        <v>55</v>
      </c>
      <c r="H36" s="81"/>
      <c r="I36" s="69" t="s">
        <v>28</v>
      </c>
    </row>
    <row r="37" spans="1:9" ht="18.75" customHeight="1">
      <c r="A37" s="137"/>
      <c r="B37" s="62" t="s">
        <v>19</v>
      </c>
      <c r="C37" s="74"/>
      <c r="D37" s="69" t="s">
        <v>100</v>
      </c>
      <c r="F37" s="116"/>
      <c r="G37" s="36" t="s">
        <v>19</v>
      </c>
      <c r="H37" s="68"/>
      <c r="I37" s="69" t="s">
        <v>100</v>
      </c>
    </row>
    <row r="38" spans="1:9" ht="18.75" customHeight="1">
      <c r="A38" s="129" t="s">
        <v>10</v>
      </c>
      <c r="B38" s="130"/>
      <c r="C38" s="74"/>
      <c r="D38" s="69" t="s">
        <v>26</v>
      </c>
      <c r="F38" s="101" t="s">
        <v>10</v>
      </c>
      <c r="G38" s="102"/>
      <c r="H38" s="68"/>
      <c r="I38" s="69" t="s">
        <v>26</v>
      </c>
    </row>
    <row r="39" spans="1:9" ht="34.5" customHeight="1">
      <c r="A39" s="129" t="s">
        <v>22</v>
      </c>
      <c r="B39" s="130"/>
      <c r="C39" s="74"/>
      <c r="D39" s="69" t="s">
        <v>63</v>
      </c>
      <c r="F39" s="101" t="s">
        <v>22</v>
      </c>
      <c r="G39" s="102"/>
      <c r="H39" s="68"/>
      <c r="I39" s="69" t="s">
        <v>63</v>
      </c>
    </row>
    <row r="40" spans="1:9" ht="18.75" customHeight="1">
      <c r="A40" s="129" t="s">
        <v>23</v>
      </c>
      <c r="B40" s="130"/>
      <c r="C40" s="77"/>
      <c r="D40" s="69" t="s">
        <v>25</v>
      </c>
      <c r="F40" s="101" t="s">
        <v>23</v>
      </c>
      <c r="G40" s="102"/>
      <c r="H40" s="81"/>
      <c r="I40" s="69" t="s">
        <v>25</v>
      </c>
    </row>
    <row r="41" spans="1:9" ht="18.75" customHeight="1">
      <c r="A41" s="129" t="s">
        <v>24</v>
      </c>
      <c r="B41" s="130"/>
      <c r="C41" s="77"/>
      <c r="D41" s="69"/>
      <c r="F41" s="101" t="s">
        <v>24</v>
      </c>
      <c r="G41" s="102"/>
      <c r="H41" s="81"/>
      <c r="I41" s="69"/>
    </row>
    <row r="42" spans="1:9" ht="18.75" customHeight="1">
      <c r="A42" s="135" t="s">
        <v>6</v>
      </c>
      <c r="B42" s="136"/>
      <c r="C42" s="63">
        <f>SUM(C24:C41)</f>
        <v>0</v>
      </c>
      <c r="D42" s="39"/>
      <c r="F42" s="113" t="s">
        <v>6</v>
      </c>
      <c r="G42" s="114"/>
      <c r="H42" s="20">
        <f>SUM(H24:H41)</f>
        <v>0</v>
      </c>
      <c r="I42" s="39"/>
    </row>
    <row r="43" spans="1:9" ht="18.75" customHeight="1">
      <c r="A43" s="58"/>
      <c r="B43" s="59"/>
      <c r="C43" s="64">
        <f>SUM(C20-C42)</f>
        <v>0</v>
      </c>
      <c r="D43" s="10"/>
      <c r="G43" s="7"/>
      <c r="H43" s="24">
        <f>SUM(H20-H42)</f>
        <v>0</v>
      </c>
      <c r="I43" s="10"/>
    </row>
    <row r="44" spans="1:9" ht="18.75" customHeight="1">
      <c r="A44" s="129" t="s">
        <v>59</v>
      </c>
      <c r="B44" s="130"/>
      <c r="C44" s="78" t="s">
        <v>58</v>
      </c>
      <c r="D44" s="76"/>
      <c r="F44" s="86" t="s">
        <v>32</v>
      </c>
      <c r="G44" s="86"/>
      <c r="H44" s="78" t="s">
        <v>58</v>
      </c>
      <c r="I44" s="76"/>
    </row>
    <row r="45" spans="1:9" ht="20.25" customHeight="1">
      <c r="F45" s="86" t="s">
        <v>33</v>
      </c>
      <c r="G45" s="86"/>
      <c r="H45" s="62" t="s">
        <v>57</v>
      </c>
      <c r="I45" s="82" t="s">
        <v>56</v>
      </c>
    </row>
  </sheetData>
  <sheetProtection sheet="1" objects="1" scenarios="1"/>
  <mergeCells count="73">
    <mergeCell ref="F42:G42"/>
    <mergeCell ref="F44:G44"/>
    <mergeCell ref="F45:G45"/>
    <mergeCell ref="F31:F34"/>
    <mergeCell ref="F35:F37"/>
    <mergeCell ref="F38:G38"/>
    <mergeCell ref="F39:G39"/>
    <mergeCell ref="F40:G40"/>
    <mergeCell ref="F41:G41"/>
    <mergeCell ref="F27:F30"/>
    <mergeCell ref="G27:G29"/>
    <mergeCell ref="H27:H29"/>
    <mergeCell ref="F12:G12"/>
    <mergeCell ref="F13:G13"/>
    <mergeCell ref="F14:G14"/>
    <mergeCell ref="F15:G17"/>
    <mergeCell ref="H15:H17"/>
    <mergeCell ref="F18:G19"/>
    <mergeCell ref="H18:H19"/>
    <mergeCell ref="F20:G20"/>
    <mergeCell ref="F23:G23"/>
    <mergeCell ref="F24:F26"/>
    <mergeCell ref="G24:G26"/>
    <mergeCell ref="H24:H26"/>
    <mergeCell ref="F6:G6"/>
    <mergeCell ref="H6:I6"/>
    <mergeCell ref="F7:G7"/>
    <mergeCell ref="H7:I7"/>
    <mergeCell ref="F8:G8"/>
    <mergeCell ref="H8:I8"/>
    <mergeCell ref="A42:B42"/>
    <mergeCell ref="A44:B44"/>
    <mergeCell ref="A1:C1"/>
    <mergeCell ref="F1:H1"/>
    <mergeCell ref="F3:G3"/>
    <mergeCell ref="H3:I3"/>
    <mergeCell ref="F4:G4"/>
    <mergeCell ref="H4:I4"/>
    <mergeCell ref="F5:G5"/>
    <mergeCell ref="H5:I5"/>
    <mergeCell ref="A31:A34"/>
    <mergeCell ref="A35:A37"/>
    <mergeCell ref="A38:B38"/>
    <mergeCell ref="A39:B39"/>
    <mergeCell ref="A40:B40"/>
    <mergeCell ref="A41:B41"/>
    <mergeCell ref="A27:A30"/>
    <mergeCell ref="B27:B29"/>
    <mergeCell ref="C27:C29"/>
    <mergeCell ref="A12:B12"/>
    <mergeCell ref="A13:B13"/>
    <mergeCell ref="A14:B14"/>
    <mergeCell ref="A15:B17"/>
    <mergeCell ref="C15:C17"/>
    <mergeCell ref="A18:B19"/>
    <mergeCell ref="C18:C19"/>
    <mergeCell ref="A20:B20"/>
    <mergeCell ref="A23:B23"/>
    <mergeCell ref="A24:A26"/>
    <mergeCell ref="B24:B26"/>
    <mergeCell ref="C24:C26"/>
    <mergeCell ref="A6:B6"/>
    <mergeCell ref="C6:D6"/>
    <mergeCell ref="A7:B7"/>
    <mergeCell ref="C7:D7"/>
    <mergeCell ref="A8:B8"/>
    <mergeCell ref="C8:D8"/>
    <mergeCell ref="A3:B3"/>
    <mergeCell ref="C3:D3"/>
    <mergeCell ref="A4:B4"/>
    <mergeCell ref="C4:D4"/>
    <mergeCell ref="A5:B5"/>
    <mergeCell ref="C5:D5"/>
  </mergeCells>
  <phoneticPr fontId="23"/>
  <printOptions horizontalCentered="1"/>
  <pageMargins left="0.78740157480314965" right="0.39370078740157483" top="0.59055118110236227" bottom="0.59055118110236227" header="0" footer="0"/>
  <pageSetup paperSize="9" scale="9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34D5-8017-46D2-BCBD-E84EE1D2D1E7}">
  <sheetPr>
    <tabColor rgb="FF00B050"/>
  </sheetPr>
  <dimension ref="A1:I45"/>
  <sheetViews>
    <sheetView tabSelected="1" zoomScaleNormal="100" workbookViewId="0">
      <selection activeCell="A2" sqref="A2"/>
    </sheetView>
  </sheetViews>
  <sheetFormatPr defaultRowHeight="20.25" customHeight="1"/>
  <cols>
    <col min="1" max="1" width="3.5" style="1" customWidth="1"/>
    <col min="2" max="2" width="14.125" style="1" customWidth="1"/>
    <col min="3" max="3" width="12" style="1" customWidth="1"/>
    <col min="4" max="4" width="68.5" style="1" customWidth="1"/>
    <col min="5" max="5" width="1.125" style="1" customWidth="1"/>
    <col min="6" max="6" width="3.5" style="1" customWidth="1"/>
    <col min="7" max="7" width="14.125" style="1" customWidth="1"/>
    <col min="8" max="8" width="12" style="1" customWidth="1"/>
    <col min="9" max="9" width="68.5" style="1" customWidth="1"/>
    <col min="10" max="10" width="1.5" style="1" customWidth="1"/>
    <col min="11" max="16384" width="9" style="1"/>
  </cols>
  <sheetData>
    <row r="1" spans="1:9" ht="24.75" customHeight="1">
      <c r="A1" s="138" t="s">
        <v>110</v>
      </c>
      <c r="B1" s="138"/>
      <c r="C1" s="138"/>
      <c r="D1" s="52" t="s">
        <v>104</v>
      </c>
      <c r="F1" s="115" t="str">
        <f>'１計画書(予算書)01'!A1</f>
        <v>令和4（2022）年度</v>
      </c>
      <c r="G1" s="115"/>
      <c r="H1" s="115"/>
      <c r="I1" s="54" t="s">
        <v>108</v>
      </c>
    </row>
    <row r="2" spans="1:9" ht="19.5" customHeight="1">
      <c r="A2" s="32" t="s">
        <v>12</v>
      </c>
      <c r="B2" s="33"/>
      <c r="C2" s="38">
        <v>1</v>
      </c>
      <c r="D2" s="67" t="s">
        <v>107</v>
      </c>
      <c r="F2" s="29" t="s">
        <v>94</v>
      </c>
      <c r="G2" s="30"/>
      <c r="H2" s="38">
        <v>1</v>
      </c>
      <c r="I2" s="53" t="str">
        <f>'１計画書(予算書)01'!D2</f>
        <v>○○委員会・委員長：□□</v>
      </c>
    </row>
    <row r="3" spans="1:9" ht="19.5" customHeight="1">
      <c r="A3" s="86" t="s">
        <v>37</v>
      </c>
      <c r="B3" s="86"/>
      <c r="C3" s="87" t="s">
        <v>102</v>
      </c>
      <c r="D3" s="87"/>
      <c r="F3" s="86" t="s">
        <v>37</v>
      </c>
      <c r="G3" s="86"/>
      <c r="H3" s="87"/>
      <c r="I3" s="87"/>
    </row>
    <row r="4" spans="1:9" ht="19.5" customHeight="1">
      <c r="A4" s="86" t="s">
        <v>34</v>
      </c>
      <c r="B4" s="86"/>
      <c r="C4" s="88" t="s">
        <v>105</v>
      </c>
      <c r="D4" s="88"/>
      <c r="F4" s="86" t="s">
        <v>34</v>
      </c>
      <c r="G4" s="86"/>
      <c r="H4" s="88" t="s">
        <v>105</v>
      </c>
      <c r="I4" s="88"/>
    </row>
    <row r="5" spans="1:9" ht="19.5" customHeight="1">
      <c r="A5" s="86" t="s">
        <v>38</v>
      </c>
      <c r="B5" s="86"/>
      <c r="C5" s="88" t="s">
        <v>30</v>
      </c>
      <c r="D5" s="88"/>
      <c r="F5" s="86" t="s">
        <v>38</v>
      </c>
      <c r="G5" s="86"/>
      <c r="H5" s="88" t="s">
        <v>30</v>
      </c>
      <c r="I5" s="88"/>
    </row>
    <row r="6" spans="1:9" ht="19.5" customHeight="1">
      <c r="A6" s="86" t="s">
        <v>39</v>
      </c>
      <c r="B6" s="86"/>
      <c r="C6" s="89"/>
      <c r="D6" s="90"/>
      <c r="F6" s="86" t="s">
        <v>39</v>
      </c>
      <c r="G6" s="86"/>
      <c r="H6" s="89"/>
      <c r="I6" s="90"/>
    </row>
    <row r="7" spans="1:9" ht="19.5" customHeight="1">
      <c r="A7" s="86" t="s">
        <v>35</v>
      </c>
      <c r="B7" s="86"/>
      <c r="C7" s="89" t="s">
        <v>31</v>
      </c>
      <c r="D7" s="90"/>
      <c r="F7" s="86" t="s">
        <v>35</v>
      </c>
      <c r="G7" s="86"/>
      <c r="H7" s="89" t="s">
        <v>31</v>
      </c>
      <c r="I7" s="90"/>
    </row>
    <row r="8" spans="1:9" ht="72" customHeight="1">
      <c r="A8" s="86" t="s">
        <v>36</v>
      </c>
      <c r="B8" s="86"/>
      <c r="C8" s="91"/>
      <c r="D8" s="92"/>
      <c r="F8" s="86" t="s">
        <v>36</v>
      </c>
      <c r="G8" s="86"/>
      <c r="H8" s="91"/>
      <c r="I8" s="92"/>
    </row>
    <row r="9" spans="1:9" ht="18.75" customHeight="1">
      <c r="B9" s="6"/>
      <c r="G9" s="6"/>
    </row>
    <row r="10" spans="1:9" ht="18.75" customHeight="1">
      <c r="A10" s="32" t="s">
        <v>65</v>
      </c>
      <c r="B10" s="34"/>
      <c r="F10" s="29" t="s">
        <v>98</v>
      </c>
      <c r="G10" s="31"/>
    </row>
    <row r="11" spans="1:9" ht="18.75" customHeight="1">
      <c r="B11" s="1" t="s">
        <v>0</v>
      </c>
      <c r="D11" s="2" t="s">
        <v>1</v>
      </c>
      <c r="G11" s="1" t="s">
        <v>0</v>
      </c>
      <c r="I11" s="2" t="s">
        <v>1</v>
      </c>
    </row>
    <row r="12" spans="1:9" ht="18.75" customHeight="1">
      <c r="A12" s="101" t="s">
        <v>2</v>
      </c>
      <c r="B12" s="102"/>
      <c r="C12" s="3" t="s">
        <v>3</v>
      </c>
      <c r="D12" s="3" t="s">
        <v>106</v>
      </c>
      <c r="F12" s="101" t="s">
        <v>2</v>
      </c>
      <c r="G12" s="102"/>
      <c r="H12" s="36" t="s">
        <v>3</v>
      </c>
      <c r="I12" s="36" t="s">
        <v>4</v>
      </c>
    </row>
    <row r="13" spans="1:9" ht="18.75" customHeight="1">
      <c r="A13" s="86" t="s">
        <v>14</v>
      </c>
      <c r="B13" s="86"/>
      <c r="C13" s="68">
        <v>0</v>
      </c>
      <c r="D13" s="69" t="s">
        <v>11</v>
      </c>
      <c r="F13" s="86" t="s">
        <v>14</v>
      </c>
      <c r="G13" s="86"/>
      <c r="H13" s="68"/>
      <c r="I13" s="69" t="s">
        <v>11</v>
      </c>
    </row>
    <row r="14" spans="1:9" ht="18.75" customHeight="1">
      <c r="A14" s="103" t="s">
        <v>5</v>
      </c>
      <c r="B14" s="103"/>
      <c r="C14" s="65"/>
      <c r="D14" s="70" t="s">
        <v>69</v>
      </c>
      <c r="F14" s="103" t="s">
        <v>5</v>
      </c>
      <c r="G14" s="103"/>
      <c r="H14" s="65"/>
      <c r="I14" s="70" t="s">
        <v>69</v>
      </c>
    </row>
    <row r="15" spans="1:9" ht="18.75" customHeight="1">
      <c r="A15" s="86" t="s">
        <v>15</v>
      </c>
      <c r="B15" s="86"/>
      <c r="C15" s="104"/>
      <c r="D15" s="69" t="s">
        <v>50</v>
      </c>
      <c r="F15" s="86" t="s">
        <v>15</v>
      </c>
      <c r="G15" s="86"/>
      <c r="H15" s="104"/>
      <c r="I15" s="69" t="s">
        <v>50</v>
      </c>
    </row>
    <row r="16" spans="1:9" ht="18.75" customHeight="1">
      <c r="A16" s="86"/>
      <c r="B16" s="86"/>
      <c r="C16" s="105"/>
      <c r="D16" s="69" t="s">
        <v>50</v>
      </c>
      <c r="F16" s="86"/>
      <c r="G16" s="86"/>
      <c r="H16" s="105"/>
      <c r="I16" s="69" t="s">
        <v>50</v>
      </c>
    </row>
    <row r="17" spans="1:9" ht="18.75" customHeight="1">
      <c r="A17" s="86"/>
      <c r="B17" s="86"/>
      <c r="C17" s="106"/>
      <c r="D17" s="69" t="s">
        <v>50</v>
      </c>
      <c r="F17" s="86"/>
      <c r="G17" s="86"/>
      <c r="H17" s="106"/>
      <c r="I17" s="69" t="s">
        <v>50</v>
      </c>
    </row>
    <row r="18" spans="1:9" ht="18.75" customHeight="1">
      <c r="A18" s="86" t="s">
        <v>16</v>
      </c>
      <c r="B18" s="86"/>
      <c r="C18" s="104"/>
      <c r="D18" s="69" t="s">
        <v>13</v>
      </c>
      <c r="F18" s="86" t="s">
        <v>16</v>
      </c>
      <c r="G18" s="86"/>
      <c r="H18" s="104"/>
      <c r="I18" s="69" t="s">
        <v>13</v>
      </c>
    </row>
    <row r="19" spans="1:9" ht="18.75" customHeight="1">
      <c r="A19" s="86"/>
      <c r="B19" s="86"/>
      <c r="C19" s="106"/>
      <c r="D19" s="69" t="s">
        <v>27</v>
      </c>
      <c r="F19" s="86"/>
      <c r="G19" s="86"/>
      <c r="H19" s="106"/>
      <c r="I19" s="69" t="s">
        <v>27</v>
      </c>
    </row>
    <row r="20" spans="1:9" ht="18.75" customHeight="1">
      <c r="A20" s="103" t="s">
        <v>6</v>
      </c>
      <c r="B20" s="103"/>
      <c r="C20" s="25">
        <f>SUM(C13:C19)</f>
        <v>0</v>
      </c>
      <c r="D20" s="9"/>
      <c r="F20" s="103" t="s">
        <v>6</v>
      </c>
      <c r="G20" s="103"/>
      <c r="H20" s="25">
        <f>SUM(H13:H19)</f>
        <v>0</v>
      </c>
      <c r="I20" s="39"/>
    </row>
    <row r="21" spans="1:9" ht="18.75" customHeight="1">
      <c r="B21" s="7"/>
      <c r="G21" s="7"/>
    </row>
    <row r="22" spans="1:9" ht="18.75" customHeight="1">
      <c r="B22" s="11" t="s">
        <v>7</v>
      </c>
      <c r="G22" s="11" t="s">
        <v>7</v>
      </c>
    </row>
    <row r="23" spans="1:9" ht="18.75" customHeight="1">
      <c r="A23" s="101" t="s">
        <v>2</v>
      </c>
      <c r="B23" s="102"/>
      <c r="C23" s="3" t="s">
        <v>3</v>
      </c>
      <c r="D23" s="3" t="s">
        <v>4</v>
      </c>
      <c r="F23" s="101" t="s">
        <v>2</v>
      </c>
      <c r="G23" s="102"/>
      <c r="H23" s="36" t="s">
        <v>3</v>
      </c>
      <c r="I23" s="36" t="s">
        <v>4</v>
      </c>
    </row>
    <row r="24" spans="1:9" ht="18.75" customHeight="1">
      <c r="A24" s="107" t="s">
        <v>43</v>
      </c>
      <c r="B24" s="86" t="s">
        <v>17</v>
      </c>
      <c r="C24" s="110"/>
      <c r="D24" s="71" t="s">
        <v>44</v>
      </c>
      <c r="F24" s="107" t="s">
        <v>43</v>
      </c>
      <c r="G24" s="86" t="s">
        <v>17</v>
      </c>
      <c r="H24" s="120"/>
      <c r="I24" s="71" t="s">
        <v>44</v>
      </c>
    </row>
    <row r="25" spans="1:9" ht="18.75" customHeight="1">
      <c r="A25" s="108"/>
      <c r="B25" s="86"/>
      <c r="C25" s="111"/>
      <c r="D25" s="71" t="s">
        <v>49</v>
      </c>
      <c r="F25" s="108"/>
      <c r="G25" s="86"/>
      <c r="H25" s="121"/>
      <c r="I25" s="71" t="s">
        <v>49</v>
      </c>
    </row>
    <row r="26" spans="1:9" ht="18.75" customHeight="1">
      <c r="A26" s="109"/>
      <c r="B26" s="86"/>
      <c r="C26" s="112"/>
      <c r="D26" s="72" t="s">
        <v>45</v>
      </c>
      <c r="F26" s="109"/>
      <c r="G26" s="86"/>
      <c r="H26" s="122"/>
      <c r="I26" s="72" t="s">
        <v>45</v>
      </c>
    </row>
    <row r="27" spans="1:9" ht="18.75" customHeight="1">
      <c r="A27" s="93" t="s">
        <v>42</v>
      </c>
      <c r="B27" s="95" t="s">
        <v>40</v>
      </c>
      <c r="C27" s="98"/>
      <c r="D27" s="69" t="s">
        <v>46</v>
      </c>
      <c r="F27" s="93" t="s">
        <v>42</v>
      </c>
      <c r="G27" s="95" t="s">
        <v>40</v>
      </c>
      <c r="H27" s="117"/>
      <c r="I27" s="69" t="s">
        <v>46</v>
      </c>
    </row>
    <row r="28" spans="1:9" ht="18.75" customHeight="1">
      <c r="A28" s="94"/>
      <c r="B28" s="96"/>
      <c r="C28" s="99"/>
      <c r="D28" s="69" t="s">
        <v>47</v>
      </c>
      <c r="F28" s="94"/>
      <c r="G28" s="96"/>
      <c r="H28" s="118"/>
      <c r="I28" s="69" t="s">
        <v>47</v>
      </c>
    </row>
    <row r="29" spans="1:9" ht="18.75" customHeight="1">
      <c r="A29" s="94"/>
      <c r="B29" s="97"/>
      <c r="C29" s="100"/>
      <c r="D29" s="69" t="s">
        <v>48</v>
      </c>
      <c r="F29" s="94"/>
      <c r="G29" s="97"/>
      <c r="H29" s="119"/>
      <c r="I29" s="69" t="s">
        <v>48</v>
      </c>
    </row>
    <row r="30" spans="1:9" ht="18.75" customHeight="1">
      <c r="A30" s="94"/>
      <c r="B30" s="12" t="s">
        <v>41</v>
      </c>
      <c r="C30" s="73"/>
      <c r="D30" s="69" t="s">
        <v>51</v>
      </c>
      <c r="F30" s="94"/>
      <c r="G30" s="12" t="s">
        <v>41</v>
      </c>
      <c r="H30" s="79"/>
      <c r="I30" s="69" t="s">
        <v>51</v>
      </c>
    </row>
    <row r="31" spans="1:9" ht="18.75" customHeight="1">
      <c r="A31" s="93" t="s">
        <v>53</v>
      </c>
      <c r="B31" s="3" t="s">
        <v>52</v>
      </c>
      <c r="C31" s="74"/>
      <c r="D31" s="69" t="s">
        <v>61</v>
      </c>
      <c r="F31" s="93" t="s">
        <v>53</v>
      </c>
      <c r="G31" s="36" t="s">
        <v>52</v>
      </c>
      <c r="H31" s="68"/>
      <c r="I31" s="69" t="s">
        <v>61</v>
      </c>
    </row>
    <row r="32" spans="1:9" ht="18.75" customHeight="1">
      <c r="A32" s="94"/>
      <c r="B32" s="3" t="s">
        <v>9</v>
      </c>
      <c r="C32" s="74"/>
      <c r="D32" s="69" t="s">
        <v>62</v>
      </c>
      <c r="F32" s="94"/>
      <c r="G32" s="36" t="s">
        <v>9</v>
      </c>
      <c r="H32" s="68"/>
      <c r="I32" s="69" t="s">
        <v>62</v>
      </c>
    </row>
    <row r="33" spans="1:9" ht="18.75" customHeight="1">
      <c r="A33" s="94"/>
      <c r="B33" s="3" t="s">
        <v>8</v>
      </c>
      <c r="C33" s="74"/>
      <c r="D33" s="69" t="s">
        <v>18</v>
      </c>
      <c r="F33" s="94"/>
      <c r="G33" s="36" t="s">
        <v>8</v>
      </c>
      <c r="H33" s="68"/>
      <c r="I33" s="69" t="s">
        <v>18</v>
      </c>
    </row>
    <row r="34" spans="1:9" ht="18.75" customHeight="1">
      <c r="A34" s="116"/>
      <c r="B34" s="7" t="s">
        <v>24</v>
      </c>
      <c r="C34" s="75"/>
      <c r="D34" s="76" t="s">
        <v>60</v>
      </c>
      <c r="F34" s="116"/>
      <c r="G34" s="7" t="s">
        <v>24</v>
      </c>
      <c r="H34" s="80"/>
      <c r="I34" s="76" t="s">
        <v>60</v>
      </c>
    </row>
    <row r="35" spans="1:9" ht="18.75" customHeight="1">
      <c r="A35" s="93" t="s">
        <v>54</v>
      </c>
      <c r="B35" s="3" t="s">
        <v>20</v>
      </c>
      <c r="C35" s="74"/>
      <c r="D35" s="69" t="s">
        <v>21</v>
      </c>
      <c r="F35" s="93" t="s">
        <v>54</v>
      </c>
      <c r="G35" s="36" t="s">
        <v>20</v>
      </c>
      <c r="H35" s="68"/>
      <c r="I35" s="69" t="s">
        <v>21</v>
      </c>
    </row>
    <row r="36" spans="1:9" ht="18.75" customHeight="1">
      <c r="A36" s="94"/>
      <c r="B36" s="3" t="s">
        <v>55</v>
      </c>
      <c r="C36" s="77"/>
      <c r="D36" s="69" t="s">
        <v>28</v>
      </c>
      <c r="F36" s="94"/>
      <c r="G36" s="36" t="s">
        <v>55</v>
      </c>
      <c r="H36" s="81"/>
      <c r="I36" s="69" t="s">
        <v>28</v>
      </c>
    </row>
    <row r="37" spans="1:9" ht="18.75" customHeight="1">
      <c r="A37" s="116"/>
      <c r="B37" s="3" t="s">
        <v>19</v>
      </c>
      <c r="C37" s="74"/>
      <c r="D37" s="69" t="s">
        <v>100</v>
      </c>
      <c r="F37" s="116"/>
      <c r="G37" s="36" t="s">
        <v>19</v>
      </c>
      <c r="H37" s="68"/>
      <c r="I37" s="69" t="s">
        <v>100</v>
      </c>
    </row>
    <row r="38" spans="1:9" ht="18.75" customHeight="1">
      <c r="A38" s="101" t="s">
        <v>10</v>
      </c>
      <c r="B38" s="102"/>
      <c r="C38" s="74"/>
      <c r="D38" s="69" t="s">
        <v>26</v>
      </c>
      <c r="F38" s="101" t="s">
        <v>10</v>
      </c>
      <c r="G38" s="102"/>
      <c r="H38" s="68"/>
      <c r="I38" s="69" t="s">
        <v>26</v>
      </c>
    </row>
    <row r="39" spans="1:9" ht="34.5" customHeight="1">
      <c r="A39" s="101" t="s">
        <v>22</v>
      </c>
      <c r="B39" s="102"/>
      <c r="C39" s="74"/>
      <c r="D39" s="69" t="s">
        <v>63</v>
      </c>
      <c r="F39" s="101" t="s">
        <v>22</v>
      </c>
      <c r="G39" s="102"/>
      <c r="H39" s="68"/>
      <c r="I39" s="69" t="s">
        <v>63</v>
      </c>
    </row>
    <row r="40" spans="1:9" ht="18.75" customHeight="1">
      <c r="A40" s="101" t="s">
        <v>23</v>
      </c>
      <c r="B40" s="102"/>
      <c r="C40" s="77"/>
      <c r="D40" s="69" t="s">
        <v>25</v>
      </c>
      <c r="F40" s="101" t="s">
        <v>23</v>
      </c>
      <c r="G40" s="102"/>
      <c r="H40" s="81"/>
      <c r="I40" s="69" t="s">
        <v>25</v>
      </c>
    </row>
    <row r="41" spans="1:9" ht="18.75" customHeight="1">
      <c r="A41" s="101" t="s">
        <v>24</v>
      </c>
      <c r="B41" s="102"/>
      <c r="C41" s="77"/>
      <c r="D41" s="69"/>
      <c r="F41" s="101" t="s">
        <v>24</v>
      </c>
      <c r="G41" s="102"/>
      <c r="H41" s="81"/>
      <c r="I41" s="69"/>
    </row>
    <row r="42" spans="1:9" ht="18.75" customHeight="1">
      <c r="A42" s="113" t="s">
        <v>6</v>
      </c>
      <c r="B42" s="114"/>
      <c r="C42" s="26">
        <f>SUM(C24:C41)</f>
        <v>0</v>
      </c>
      <c r="D42" s="9"/>
      <c r="F42" s="113" t="s">
        <v>6</v>
      </c>
      <c r="G42" s="114"/>
      <c r="H42" s="20">
        <f>SUM(H24:H41)</f>
        <v>0</v>
      </c>
      <c r="I42" s="39"/>
    </row>
    <row r="43" spans="1:9" ht="18.75" customHeight="1">
      <c r="B43" s="7"/>
      <c r="C43" s="27">
        <f>SUM(C20-C42)</f>
        <v>0</v>
      </c>
      <c r="D43" s="10"/>
      <c r="G43" s="7"/>
      <c r="H43" s="24">
        <f>SUM(H20-H42)</f>
        <v>0</v>
      </c>
      <c r="I43" s="10"/>
    </row>
    <row r="44" spans="1:9" ht="18.75" customHeight="1">
      <c r="A44" s="101" t="s">
        <v>59</v>
      </c>
      <c r="B44" s="102"/>
      <c r="C44" s="78" t="s">
        <v>58</v>
      </c>
      <c r="D44" s="76"/>
      <c r="F44" s="86" t="s">
        <v>32</v>
      </c>
      <c r="G44" s="86"/>
      <c r="H44" s="78" t="s">
        <v>58</v>
      </c>
      <c r="I44" s="76"/>
    </row>
    <row r="45" spans="1:9" ht="20.25" customHeight="1">
      <c r="F45" s="86" t="s">
        <v>33</v>
      </c>
      <c r="G45" s="86"/>
      <c r="H45" s="62" t="s">
        <v>57</v>
      </c>
      <c r="I45" s="82" t="s">
        <v>56</v>
      </c>
    </row>
  </sheetData>
  <sheetProtection sheet="1" objects="1" scenarios="1"/>
  <mergeCells count="73">
    <mergeCell ref="F41:G41"/>
    <mergeCell ref="F42:G42"/>
    <mergeCell ref="F44:G44"/>
    <mergeCell ref="F45:G45"/>
    <mergeCell ref="F31:F34"/>
    <mergeCell ref="F35:F37"/>
    <mergeCell ref="F38:G38"/>
    <mergeCell ref="F39:G39"/>
    <mergeCell ref="F40:G40"/>
    <mergeCell ref="F23:G23"/>
    <mergeCell ref="F24:F26"/>
    <mergeCell ref="G24:G26"/>
    <mergeCell ref="H24:H26"/>
    <mergeCell ref="F27:F30"/>
    <mergeCell ref="G27:G29"/>
    <mergeCell ref="H27:H29"/>
    <mergeCell ref="F15:G17"/>
    <mergeCell ref="H15:H17"/>
    <mergeCell ref="F18:G19"/>
    <mergeCell ref="H18:H19"/>
    <mergeCell ref="F20:G20"/>
    <mergeCell ref="F8:G8"/>
    <mergeCell ref="H8:I8"/>
    <mergeCell ref="F12:G12"/>
    <mergeCell ref="F13:G13"/>
    <mergeCell ref="F14:G14"/>
    <mergeCell ref="F5:G5"/>
    <mergeCell ref="H5:I5"/>
    <mergeCell ref="F6:G6"/>
    <mergeCell ref="H6:I6"/>
    <mergeCell ref="F7:G7"/>
    <mergeCell ref="H7:I7"/>
    <mergeCell ref="A1:C1"/>
    <mergeCell ref="F1:H1"/>
    <mergeCell ref="F3:G3"/>
    <mergeCell ref="H3:I3"/>
    <mergeCell ref="F4:G4"/>
    <mergeCell ref="H4:I4"/>
    <mergeCell ref="A42:B42"/>
    <mergeCell ref="A44:B44"/>
    <mergeCell ref="A31:A34"/>
    <mergeCell ref="A35:A37"/>
    <mergeCell ref="A38:B38"/>
    <mergeCell ref="A39:B39"/>
    <mergeCell ref="A40:B40"/>
    <mergeCell ref="A41:B41"/>
    <mergeCell ref="A27:A30"/>
    <mergeCell ref="B27:B29"/>
    <mergeCell ref="C27:C29"/>
    <mergeCell ref="A12:B12"/>
    <mergeCell ref="A13:B13"/>
    <mergeCell ref="A14:B14"/>
    <mergeCell ref="A15:B17"/>
    <mergeCell ref="C15:C17"/>
    <mergeCell ref="A18:B19"/>
    <mergeCell ref="C18:C19"/>
    <mergeCell ref="A20:B20"/>
    <mergeCell ref="A23:B23"/>
    <mergeCell ref="A24:A26"/>
    <mergeCell ref="B24:B26"/>
    <mergeCell ref="C24:C26"/>
    <mergeCell ref="A6:B6"/>
    <mergeCell ref="C6:D6"/>
    <mergeCell ref="A7:B7"/>
    <mergeCell ref="C7:D7"/>
    <mergeCell ref="A8:B8"/>
    <mergeCell ref="C8:D8"/>
    <mergeCell ref="A5:B5"/>
    <mergeCell ref="C5:D5"/>
    <mergeCell ref="A3:B3"/>
    <mergeCell ref="C3:D3"/>
    <mergeCell ref="A4:B4"/>
    <mergeCell ref="C4:D4"/>
  </mergeCells>
  <phoneticPr fontId="23"/>
  <printOptions horizontalCentered="1"/>
  <pageMargins left="0.78740157480314965" right="0.39370078740157483" top="0.59055118110236227" bottom="0.59055118110236227" header="0" footer="0"/>
  <pageSetup paperSize="9" scale="90" fitToWidth="2" orientation="portrait" horizontalDpi="300" verticalDpi="300" r:id="rId1"/>
  <headerFooter alignWithMargins="0"/>
  <colBreaks count="1" manualBreakCount="1">
    <brk id="5" max="44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C386D-A26A-4633-A41C-9BE398C153B5}">
  <sheetPr>
    <tabColor rgb="FF0070C0"/>
    <pageSetUpPr fitToPage="1"/>
  </sheetPr>
  <dimension ref="A1:L43"/>
  <sheetViews>
    <sheetView workbookViewId="0">
      <selection activeCell="J54" sqref="J54"/>
    </sheetView>
  </sheetViews>
  <sheetFormatPr defaultRowHeight="13.5"/>
  <cols>
    <col min="1" max="1" width="3.5" customWidth="1"/>
    <col min="2" max="2" width="12.5" customWidth="1"/>
    <col min="3" max="9" width="23.75" customWidth="1"/>
  </cols>
  <sheetData>
    <row r="1" spans="1:12" ht="18.75">
      <c r="C1" s="139" t="str">
        <f>'１計画書(予算書)01'!A1</f>
        <v>令和4（2022）年度</v>
      </c>
      <c r="D1" s="139"/>
      <c r="E1" s="139" t="s">
        <v>109</v>
      </c>
      <c r="F1" s="139"/>
      <c r="G1" s="140"/>
      <c r="H1" s="158" t="str">
        <f>'１計画書(予算書)01'!D2</f>
        <v>○○委員会・委員長：□□</v>
      </c>
      <c r="I1" s="158"/>
    </row>
    <row r="2" spans="1:12" ht="18.75" customHeight="1">
      <c r="A2" s="32" t="s">
        <v>12</v>
      </c>
      <c r="B2" s="33"/>
      <c r="C2" s="38">
        <v>1</v>
      </c>
      <c r="D2" s="38">
        <v>2</v>
      </c>
      <c r="E2" s="38">
        <v>3</v>
      </c>
      <c r="F2" s="38">
        <v>4</v>
      </c>
      <c r="G2" s="38">
        <v>5</v>
      </c>
      <c r="H2" s="38">
        <v>6</v>
      </c>
      <c r="I2" s="38"/>
    </row>
    <row r="3" spans="1:12" ht="18" customHeight="1">
      <c r="A3" s="86" t="s">
        <v>37</v>
      </c>
      <c r="B3" s="86"/>
      <c r="C3" s="41" t="str">
        <f>'１計画書(予算書)01'!C3</f>
        <v>○○大会</v>
      </c>
      <c r="D3" s="41">
        <f>'１計画書(予算書)02'!C3</f>
        <v>0</v>
      </c>
      <c r="E3" s="41">
        <f>'１計画書(予算書)03'!C3</f>
        <v>0</v>
      </c>
      <c r="F3" s="41">
        <f>'１計画書(予算書)04'!C3</f>
        <v>0</v>
      </c>
      <c r="G3" s="41">
        <f>'１計画書(予算書)05'!C3</f>
        <v>0</v>
      </c>
      <c r="H3" s="41">
        <f>'１計画書(予算書)06'!C3</f>
        <v>0</v>
      </c>
    </row>
    <row r="4" spans="1:12" ht="18.75" customHeight="1">
      <c r="A4" s="86" t="s">
        <v>34</v>
      </c>
      <c r="B4" s="86"/>
      <c r="C4" s="39" t="str">
        <f>'１計画書(予算書)01'!C4</f>
        <v>氏名○○□□</v>
      </c>
      <c r="D4" s="44" t="str">
        <f>'１計画書(予算書)02'!C4</f>
        <v>氏名○○□□</v>
      </c>
      <c r="E4" s="39" t="str">
        <f>'１計画書(予算書)03'!C4</f>
        <v>氏名○○□□</v>
      </c>
      <c r="F4" s="39" t="str">
        <f>'１計画書(予算書)04'!C4</f>
        <v>氏名○○□□</v>
      </c>
      <c r="G4" s="39" t="str">
        <f>'１計画書(予算書)05'!C4</f>
        <v>氏名○○□□</v>
      </c>
      <c r="H4" s="39" t="str">
        <f>'１計画書(予算書)06'!C4</f>
        <v>氏名○○□□</v>
      </c>
    </row>
    <row r="5" spans="1:12" ht="18.75" customHeight="1">
      <c r="A5" s="86" t="s">
        <v>38</v>
      </c>
      <c r="B5" s="86"/>
      <c r="C5" s="39" t="str">
        <f>'１計画書(予算書)01'!C5</f>
        <v>年月日（　）～年月日（　）</v>
      </c>
      <c r="D5" s="39" t="str">
        <f>'１計画書(予算書)02'!C5</f>
        <v>年月日（　）～年月日（　）</v>
      </c>
      <c r="E5" s="39" t="str">
        <f>'１計画書(予算書)03'!C5</f>
        <v>年月日（　）～年月日（　）</v>
      </c>
      <c r="F5" s="39" t="str">
        <f>'１計画書(予算書)04'!C5</f>
        <v>年月日（　）～年月日（　）</v>
      </c>
      <c r="G5" s="39" t="str">
        <f>'１計画書(予算書)05'!C5</f>
        <v>年月日（　）～年月日（　）</v>
      </c>
      <c r="H5" s="39" t="str">
        <f>'１計画書(予算書)06'!C5</f>
        <v>年月日（　）～年月日（　）</v>
      </c>
    </row>
    <row r="6" spans="1:12" ht="18.75" customHeight="1">
      <c r="A6" s="86" t="s">
        <v>39</v>
      </c>
      <c r="B6" s="86"/>
      <c r="C6" s="43">
        <f>'１計画書(予算書)01'!C6</f>
        <v>0</v>
      </c>
      <c r="D6" s="43">
        <f>'１計画書(予算書)02'!C6</f>
        <v>0</v>
      </c>
      <c r="E6" s="43">
        <f>'１計画書(予算書)03'!C6</f>
        <v>0</v>
      </c>
      <c r="F6" s="43">
        <f>'１計画書(予算書)04'!C6</f>
        <v>0</v>
      </c>
      <c r="G6" s="43">
        <f>'１計画書(予算書)05'!C6</f>
        <v>0</v>
      </c>
      <c r="H6" s="43">
        <f>'１計画書(予算書)06'!C6</f>
        <v>0</v>
      </c>
    </row>
    <row r="7" spans="1:12" ht="54" customHeight="1">
      <c r="A7" s="86" t="s">
        <v>35</v>
      </c>
      <c r="B7" s="86"/>
      <c r="C7" s="42" t="str">
        <f>'１計画書(予算書)01'!C7</f>
        <v>一般参加者　　　名、県山協スタッフ・補助員　　　名、講師　　名</v>
      </c>
      <c r="D7" s="42" t="str">
        <f>'１計画書(予算書)02'!C7</f>
        <v>一般参加者　　　名、県山協スタッフ・補助員　　　名、講師　　名</v>
      </c>
      <c r="E7" s="42" t="str">
        <f>'１計画書(予算書)03'!C7</f>
        <v>一般参加者　　　名、県山協スタッフ・補助員　　　名、講師　　名</v>
      </c>
      <c r="F7" s="42" t="str">
        <f>'１計画書(予算書)04'!C7</f>
        <v>一般参加者　　　名、県山協スタッフ・補助員　　　名、講師　　名</v>
      </c>
      <c r="G7" s="42" t="str">
        <f>'１計画書(予算書)05'!C7</f>
        <v>一般参加者　　　名、県山協スタッフ・補助員　　　名、講師　　名</v>
      </c>
      <c r="H7" s="42" t="str">
        <f>'１計画書(予算書)06'!C7</f>
        <v>一般参加者　　　名、県山協スタッフ・補助員　　　名、講師　　名</v>
      </c>
    </row>
    <row r="8" spans="1:12" ht="55.5" customHeight="1">
      <c r="A8" s="86" t="s">
        <v>36</v>
      </c>
      <c r="B8" s="86"/>
      <c r="C8" s="42">
        <f>'１計画書(予算書)01'!C8</f>
        <v>0</v>
      </c>
      <c r="D8" s="42">
        <f>'１計画書(予算書)01'!C8:D8</f>
        <v>0</v>
      </c>
      <c r="E8" s="42">
        <f>'１計画書(予算書)03'!C8</f>
        <v>0</v>
      </c>
      <c r="F8" s="42">
        <f>'１計画書(予算書)04'!C8</f>
        <v>0</v>
      </c>
      <c r="G8" s="42">
        <f>'１計画書(予算書)05'!C8</f>
        <v>0</v>
      </c>
      <c r="H8" s="42">
        <f>'１計画書(予算書)06'!C8</f>
        <v>0</v>
      </c>
    </row>
    <row r="9" spans="1:12" ht="8.25" customHeight="1" thickBot="1">
      <c r="A9" s="1"/>
      <c r="B9" s="6"/>
      <c r="C9" s="1"/>
      <c r="D9" s="1"/>
      <c r="E9" s="1"/>
      <c r="F9" s="1"/>
      <c r="G9" s="1"/>
      <c r="H9" s="1"/>
      <c r="I9" s="1"/>
    </row>
    <row r="10" spans="1:12" ht="18.75" customHeight="1" thickBot="1">
      <c r="A10" s="32" t="s">
        <v>65</v>
      </c>
      <c r="B10" s="34"/>
      <c r="C10" s="1"/>
      <c r="D10" s="1"/>
      <c r="E10" s="1"/>
      <c r="F10" s="1"/>
      <c r="G10" s="1"/>
      <c r="H10" s="1"/>
      <c r="I10" s="47" t="s">
        <v>101</v>
      </c>
      <c r="L10" s="46"/>
    </row>
    <row r="11" spans="1:12" ht="18.75" customHeight="1">
      <c r="A11" s="1"/>
      <c r="B11" s="1" t="s">
        <v>0</v>
      </c>
      <c r="C11" s="38">
        <v>1</v>
      </c>
      <c r="D11" s="38">
        <v>2</v>
      </c>
      <c r="E11" s="38">
        <v>3</v>
      </c>
      <c r="F11" s="38">
        <v>4</v>
      </c>
      <c r="G11" s="38">
        <v>5</v>
      </c>
      <c r="H11" s="38">
        <v>6</v>
      </c>
      <c r="I11" s="1"/>
    </row>
    <row r="12" spans="1:12" ht="18.75" customHeight="1">
      <c r="A12" s="101" t="s">
        <v>2</v>
      </c>
      <c r="B12" s="102"/>
      <c r="C12" s="36" t="s">
        <v>3</v>
      </c>
      <c r="D12" s="36" t="s">
        <v>3</v>
      </c>
      <c r="E12" s="36" t="s">
        <v>3</v>
      </c>
      <c r="F12" s="36" t="s">
        <v>3</v>
      </c>
      <c r="G12" s="36" t="s">
        <v>3</v>
      </c>
      <c r="H12" s="35" t="s">
        <v>3</v>
      </c>
      <c r="I12" s="36" t="s">
        <v>3</v>
      </c>
    </row>
    <row r="13" spans="1:12" ht="18.75" customHeight="1" thickBot="1">
      <c r="A13" s="86" t="s">
        <v>14</v>
      </c>
      <c r="B13" s="86"/>
      <c r="C13" s="17">
        <f>'１計画書(予算書)01'!C13</f>
        <v>0</v>
      </c>
      <c r="D13" s="17">
        <f>'１計画書(予算書)02'!C13</f>
        <v>0</v>
      </c>
      <c r="E13" s="17">
        <f>'１計画書(予算書)03'!C13</f>
        <v>0</v>
      </c>
      <c r="F13" s="17">
        <f>'１計画書(予算書)04'!C13</f>
        <v>0</v>
      </c>
      <c r="G13" s="17">
        <f>'１計画書(予算書)05'!C13</f>
        <v>0</v>
      </c>
      <c r="H13" s="48">
        <f>'１計画書(予算書)06'!C13</f>
        <v>0</v>
      </c>
      <c r="I13" s="37">
        <f>SUM(C13:H13)</f>
        <v>0</v>
      </c>
    </row>
    <row r="14" spans="1:12" ht="18.75" customHeight="1" thickBot="1">
      <c r="A14" s="147" t="s">
        <v>5</v>
      </c>
      <c r="B14" s="147"/>
      <c r="C14" s="45">
        <f>'１計画書(予算書)01'!C14</f>
        <v>0</v>
      </c>
      <c r="D14" s="45">
        <f>'１計画書(予算書)02'!C14</f>
        <v>0</v>
      </c>
      <c r="E14" s="45">
        <f>'１計画書(予算書)03'!C14</f>
        <v>0</v>
      </c>
      <c r="F14" s="45">
        <f>'１計画書(予算書)04'!C14</f>
        <v>0</v>
      </c>
      <c r="G14" s="45">
        <f>'１計画書(予算書)05'!C14</f>
        <v>0</v>
      </c>
      <c r="H14" s="49">
        <f>'１計画書(予算書)06'!C14</f>
        <v>0</v>
      </c>
      <c r="I14" s="51">
        <f t="shared" ref="I14:I20" si="0">SUM(C14:H14)</f>
        <v>0</v>
      </c>
    </row>
    <row r="15" spans="1:12" ht="6" customHeight="1">
      <c r="A15" s="86" t="s">
        <v>15</v>
      </c>
      <c r="B15" s="86"/>
      <c r="C15" s="148">
        <f>'１計画書(予算書)01'!C15</f>
        <v>0</v>
      </c>
      <c r="D15" s="148">
        <f>'１計画書(予算書)02'!C15</f>
        <v>0</v>
      </c>
      <c r="E15" s="148">
        <f>'１計画書(予算書)03'!C15</f>
        <v>0</v>
      </c>
      <c r="F15" s="148">
        <f>'１計画書(予算書)04'!C15</f>
        <v>0</v>
      </c>
      <c r="G15" s="148">
        <f>'１計画書(予算書)05'!C15</f>
        <v>0</v>
      </c>
      <c r="H15" s="155">
        <f>'１計画書(予算書)06'!C15</f>
        <v>0</v>
      </c>
      <c r="I15" s="150">
        <f t="shared" si="0"/>
        <v>0</v>
      </c>
    </row>
    <row r="16" spans="1:12" ht="6" customHeight="1">
      <c r="A16" s="86"/>
      <c r="B16" s="86"/>
      <c r="C16" s="149">
        <f>'１計画書(予算書)01'!C16</f>
        <v>0</v>
      </c>
      <c r="D16" s="149">
        <f>'１計画書(予算書)02'!C16</f>
        <v>0</v>
      </c>
      <c r="E16" s="149">
        <f>'１計画書(予算書)03'!C16</f>
        <v>0</v>
      </c>
      <c r="F16" s="149">
        <f>'１計画書(予算書)04'!C16</f>
        <v>0</v>
      </c>
      <c r="G16" s="149">
        <f>'１計画書(予算書)05'!C16</f>
        <v>0</v>
      </c>
      <c r="H16" s="156">
        <f>'１計画書(予算書)06'!C16</f>
        <v>0</v>
      </c>
      <c r="I16" s="154">
        <f t="shared" si="0"/>
        <v>0</v>
      </c>
    </row>
    <row r="17" spans="1:9" ht="6" customHeight="1">
      <c r="A17" s="86"/>
      <c r="B17" s="86"/>
      <c r="C17" s="150">
        <f>'１計画書(予算書)01'!C17</f>
        <v>0</v>
      </c>
      <c r="D17" s="150">
        <f>'１計画書(予算書)02'!C17</f>
        <v>0</v>
      </c>
      <c r="E17" s="150">
        <f>'１計画書(予算書)03'!C17</f>
        <v>0</v>
      </c>
      <c r="F17" s="150">
        <f>'１計画書(予算書)04'!C17</f>
        <v>0</v>
      </c>
      <c r="G17" s="150">
        <f>'１計画書(予算書)05'!C17</f>
        <v>0</v>
      </c>
      <c r="H17" s="157">
        <f>'１計画書(予算書)06'!C17</f>
        <v>0</v>
      </c>
      <c r="I17" s="154">
        <f t="shared" si="0"/>
        <v>0</v>
      </c>
    </row>
    <row r="18" spans="1:9" ht="9" customHeight="1">
      <c r="A18" s="86" t="s">
        <v>16</v>
      </c>
      <c r="B18" s="86"/>
      <c r="C18" s="148">
        <f>'１計画書(予算書)01'!C18</f>
        <v>0</v>
      </c>
      <c r="D18" s="148">
        <f>'１計画書(予算書)02'!C18</f>
        <v>0</v>
      </c>
      <c r="E18" s="148">
        <f>'１計画書(予算書)03'!C18</f>
        <v>0</v>
      </c>
      <c r="F18" s="148">
        <f>'１計画書(予算書)04'!C18</f>
        <v>0</v>
      </c>
      <c r="G18" s="148">
        <f>'１計画書(予算書)05'!C18</f>
        <v>0</v>
      </c>
      <c r="H18" s="155">
        <f>'１計画書(予算書)06'!C18</f>
        <v>0</v>
      </c>
      <c r="I18" s="154">
        <f t="shared" si="0"/>
        <v>0</v>
      </c>
    </row>
    <row r="19" spans="1:9" ht="9" customHeight="1">
      <c r="A19" s="86"/>
      <c r="B19" s="86"/>
      <c r="C19" s="150">
        <f>'１計画書(予算書)01'!C19</f>
        <v>0</v>
      </c>
      <c r="D19" s="150">
        <f>'１計画書(予算書)02'!C19</f>
        <v>0</v>
      </c>
      <c r="E19" s="150">
        <f>'１計画書(予算書)03'!C19</f>
        <v>0</v>
      </c>
      <c r="F19" s="150">
        <f>'１計画書(予算書)04'!C19</f>
        <v>0</v>
      </c>
      <c r="G19" s="150">
        <f>'１計画書(予算書)05'!C19</f>
        <v>0</v>
      </c>
      <c r="H19" s="157">
        <f>'１計画書(予算書)06'!C19</f>
        <v>0</v>
      </c>
      <c r="I19" s="154">
        <f t="shared" si="0"/>
        <v>0</v>
      </c>
    </row>
    <row r="20" spans="1:9" ht="18.75" customHeight="1">
      <c r="A20" s="103" t="s">
        <v>6</v>
      </c>
      <c r="B20" s="103"/>
      <c r="C20" s="25">
        <f>'１計画書(予算書)01'!C20</f>
        <v>0</v>
      </c>
      <c r="D20" s="25">
        <f>'１計画書(予算書)02'!C20</f>
        <v>0</v>
      </c>
      <c r="E20" s="25">
        <f>'１計画書(予算書)03'!C20</f>
        <v>0</v>
      </c>
      <c r="F20" s="25">
        <f>'１計画書(予算書)04'!C20</f>
        <v>0</v>
      </c>
      <c r="G20" s="25">
        <f>'１計画書(予算書)05'!C20</f>
        <v>0</v>
      </c>
      <c r="H20" s="50">
        <f>'１計画書(予算書)06'!C20</f>
        <v>0</v>
      </c>
      <c r="I20" s="25">
        <f t="shared" si="0"/>
        <v>0</v>
      </c>
    </row>
    <row r="21" spans="1:9" ht="7.5" customHeight="1">
      <c r="A21" s="1"/>
      <c r="B21" s="7"/>
      <c r="C21" s="1"/>
      <c r="D21" s="1"/>
      <c r="E21" s="1"/>
      <c r="F21" s="1"/>
      <c r="G21" s="1"/>
      <c r="H21" s="1"/>
      <c r="I21" s="1"/>
    </row>
    <row r="22" spans="1:9" ht="18.75" customHeight="1">
      <c r="A22" s="1"/>
      <c r="B22" s="11" t="s">
        <v>7</v>
      </c>
      <c r="C22" s="38">
        <v>1</v>
      </c>
      <c r="D22" s="38">
        <v>2</v>
      </c>
      <c r="E22" s="38">
        <v>3</v>
      </c>
      <c r="F22" s="38">
        <v>4</v>
      </c>
      <c r="G22" s="38">
        <v>5</v>
      </c>
      <c r="H22" s="38">
        <v>6</v>
      </c>
      <c r="I22" s="1"/>
    </row>
    <row r="23" spans="1:9" ht="18.75" customHeight="1">
      <c r="A23" s="101" t="s">
        <v>2</v>
      </c>
      <c r="B23" s="102"/>
      <c r="C23" s="36" t="s">
        <v>3</v>
      </c>
      <c r="D23" s="36" t="s">
        <v>3</v>
      </c>
      <c r="E23" s="36" t="s">
        <v>3</v>
      </c>
      <c r="F23" s="36" t="s">
        <v>3</v>
      </c>
      <c r="G23" s="36" t="s">
        <v>3</v>
      </c>
      <c r="H23" s="36" t="s">
        <v>3</v>
      </c>
      <c r="I23" s="36" t="s">
        <v>3</v>
      </c>
    </row>
    <row r="24" spans="1:9" ht="6" customHeight="1">
      <c r="A24" s="107" t="s">
        <v>43</v>
      </c>
      <c r="B24" s="86" t="s">
        <v>17</v>
      </c>
      <c r="C24" s="151">
        <f>'１計画書(予算書)01'!C24</f>
        <v>0</v>
      </c>
      <c r="D24" s="151">
        <f>'１計画書(予算書)02'!C24</f>
        <v>0</v>
      </c>
      <c r="E24" s="151">
        <f>'１計画書(予算書)03'!C24</f>
        <v>0</v>
      </c>
      <c r="F24" s="151">
        <f>'１計画書(予算書)04'!C24</f>
        <v>0</v>
      </c>
      <c r="G24" s="151">
        <f>'１計画書(予算書)05'!C24</f>
        <v>0</v>
      </c>
      <c r="H24" s="151">
        <f>'１計画書(予算書)06'!C24</f>
        <v>0</v>
      </c>
      <c r="I24" s="151">
        <f t="shared" ref="I24:I42" si="1">SUM(C24:H24)</f>
        <v>0</v>
      </c>
    </row>
    <row r="25" spans="1:9" ht="6" customHeight="1">
      <c r="A25" s="108"/>
      <c r="B25" s="86"/>
      <c r="C25" s="152">
        <f>'１計画書(予算書)01'!C25</f>
        <v>0</v>
      </c>
      <c r="D25" s="152">
        <f>'１計画書(予算書)02'!C25</f>
        <v>0</v>
      </c>
      <c r="E25" s="152">
        <f>'１計画書(予算書)03'!C25</f>
        <v>0</v>
      </c>
      <c r="F25" s="152">
        <f>'１計画書(予算書)04'!C25</f>
        <v>0</v>
      </c>
      <c r="G25" s="152">
        <f>'１計画書(予算書)05'!C25</f>
        <v>0</v>
      </c>
      <c r="H25" s="152">
        <f>'１計画書(予算書)06'!C25</f>
        <v>0</v>
      </c>
      <c r="I25" s="152">
        <f t="shared" si="1"/>
        <v>0</v>
      </c>
    </row>
    <row r="26" spans="1:9" ht="6" customHeight="1">
      <c r="A26" s="109"/>
      <c r="B26" s="86"/>
      <c r="C26" s="153">
        <f>'１計画書(予算書)01'!C26</f>
        <v>0</v>
      </c>
      <c r="D26" s="153">
        <f>'１計画書(予算書)02'!C26</f>
        <v>0</v>
      </c>
      <c r="E26" s="153">
        <f>'１計画書(予算書)03'!C26</f>
        <v>0</v>
      </c>
      <c r="F26" s="153">
        <f>'１計画書(予算書)04'!C26</f>
        <v>0</v>
      </c>
      <c r="G26" s="153">
        <f>'１計画書(予算書)05'!C26</f>
        <v>0</v>
      </c>
      <c r="H26" s="153">
        <f>'１計画書(予算書)06'!C26</f>
        <v>0</v>
      </c>
      <c r="I26" s="153">
        <f t="shared" si="1"/>
        <v>0</v>
      </c>
    </row>
    <row r="27" spans="1:9" ht="6" customHeight="1">
      <c r="A27" s="93" t="s">
        <v>42</v>
      </c>
      <c r="B27" s="141" t="s">
        <v>40</v>
      </c>
      <c r="C27" s="144">
        <f>'１計画書(予算書)01'!C27</f>
        <v>0</v>
      </c>
      <c r="D27" s="144">
        <f>'１計画書(予算書)02'!C27</f>
        <v>0</v>
      </c>
      <c r="E27" s="144">
        <f>'１計画書(予算書)03'!C27</f>
        <v>0</v>
      </c>
      <c r="F27" s="144">
        <f>'１計画書(予算書)04'!C27</f>
        <v>0</v>
      </c>
      <c r="G27" s="144">
        <f>'１計画書(予算書)05'!C27</f>
        <v>0</v>
      </c>
      <c r="H27" s="144">
        <f>'１計画書(予算書)06'!C27</f>
        <v>0</v>
      </c>
      <c r="I27" s="144">
        <f t="shared" si="1"/>
        <v>0</v>
      </c>
    </row>
    <row r="28" spans="1:9" ht="6" customHeight="1">
      <c r="A28" s="94"/>
      <c r="B28" s="142"/>
      <c r="C28" s="145">
        <f>'１計画書(予算書)01'!C28</f>
        <v>0</v>
      </c>
      <c r="D28" s="145">
        <f>'１計画書(予算書)02'!C28</f>
        <v>0</v>
      </c>
      <c r="E28" s="145">
        <f>'１計画書(予算書)03'!C28</f>
        <v>0</v>
      </c>
      <c r="F28" s="145">
        <f>'１計画書(予算書)04'!C28</f>
        <v>0</v>
      </c>
      <c r="G28" s="145">
        <f>'１計画書(予算書)05'!C28</f>
        <v>0</v>
      </c>
      <c r="H28" s="145">
        <f>'１計画書(予算書)06'!C28</f>
        <v>0</v>
      </c>
      <c r="I28" s="145">
        <f t="shared" si="1"/>
        <v>0</v>
      </c>
    </row>
    <row r="29" spans="1:9" ht="6" customHeight="1">
      <c r="A29" s="94"/>
      <c r="B29" s="143"/>
      <c r="C29" s="146">
        <f>'１計画書(予算書)01'!C29</f>
        <v>0</v>
      </c>
      <c r="D29" s="146">
        <f>'１計画書(予算書)02'!C29</f>
        <v>0</v>
      </c>
      <c r="E29" s="146">
        <f>'１計画書(予算書)03'!C29</f>
        <v>0</v>
      </c>
      <c r="F29" s="146">
        <f>'１計画書(予算書)04'!C29</f>
        <v>0</v>
      </c>
      <c r="G29" s="146">
        <f>'１計画書(予算書)05'!C29</f>
        <v>0</v>
      </c>
      <c r="H29" s="146">
        <f>'１計画書(予算書)06'!C29</f>
        <v>0</v>
      </c>
      <c r="I29" s="146">
        <f t="shared" si="1"/>
        <v>0</v>
      </c>
    </row>
    <row r="30" spans="1:9" ht="18.75" customHeight="1">
      <c r="A30" s="94"/>
      <c r="B30" s="12" t="s">
        <v>41</v>
      </c>
      <c r="C30" s="16">
        <f>'１計画書(予算書)01'!C30</f>
        <v>0</v>
      </c>
      <c r="D30" s="16">
        <f>'１計画書(予算書)02'!C30</f>
        <v>0</v>
      </c>
      <c r="E30" s="16">
        <f>'１計画書(予算書)03'!C30</f>
        <v>0</v>
      </c>
      <c r="F30" s="16">
        <f>'１計画書(予算書)04'!C30</f>
        <v>0</v>
      </c>
      <c r="G30" s="16">
        <f>'１計画書(予算書)05'!C30</f>
        <v>0</v>
      </c>
      <c r="H30" s="16">
        <f>'１計画書(予算書)06'!C30</f>
        <v>0</v>
      </c>
      <c r="I30" s="16">
        <f t="shared" si="1"/>
        <v>0</v>
      </c>
    </row>
    <row r="31" spans="1:9" ht="18.75" customHeight="1">
      <c r="A31" s="93" t="s">
        <v>53</v>
      </c>
      <c r="B31" s="36" t="s">
        <v>52</v>
      </c>
      <c r="C31" s="17">
        <f>'１計画書(予算書)01'!C31</f>
        <v>0</v>
      </c>
      <c r="D31" s="17">
        <f>'１計画書(予算書)02'!C31</f>
        <v>0</v>
      </c>
      <c r="E31" s="17">
        <f>'１計画書(予算書)03'!C31</f>
        <v>0</v>
      </c>
      <c r="F31" s="17">
        <f>'１計画書(予算書)04'!C31</f>
        <v>0</v>
      </c>
      <c r="G31" s="17">
        <f>'１計画書(予算書)05'!C31</f>
        <v>0</v>
      </c>
      <c r="H31" s="17">
        <f>'１計画書(予算書)06'!C31</f>
        <v>0</v>
      </c>
      <c r="I31" s="17">
        <f t="shared" si="1"/>
        <v>0</v>
      </c>
    </row>
    <row r="32" spans="1:9" ht="18.75" customHeight="1">
      <c r="A32" s="94"/>
      <c r="B32" s="36" t="s">
        <v>9</v>
      </c>
      <c r="C32" s="17">
        <f>'１計画書(予算書)01'!C32</f>
        <v>0</v>
      </c>
      <c r="D32" s="17">
        <f>'１計画書(予算書)02'!C32</f>
        <v>0</v>
      </c>
      <c r="E32" s="17">
        <f>'１計画書(予算書)03'!C32</f>
        <v>0</v>
      </c>
      <c r="F32" s="17">
        <f>'１計画書(予算書)04'!C32</f>
        <v>0</v>
      </c>
      <c r="G32" s="17">
        <f>'１計画書(予算書)05'!C32</f>
        <v>0</v>
      </c>
      <c r="H32" s="17">
        <f>'１計画書(予算書)06'!C32</f>
        <v>0</v>
      </c>
      <c r="I32" s="17">
        <f t="shared" si="1"/>
        <v>0</v>
      </c>
    </row>
    <row r="33" spans="1:9" ht="18.75" customHeight="1">
      <c r="A33" s="94"/>
      <c r="B33" s="36" t="s">
        <v>8</v>
      </c>
      <c r="C33" s="17">
        <f>'１計画書(予算書)01'!C33</f>
        <v>0</v>
      </c>
      <c r="D33" s="17">
        <f>'１計画書(予算書)02'!C33</f>
        <v>0</v>
      </c>
      <c r="E33" s="17">
        <f>'１計画書(予算書)03'!C33</f>
        <v>0</v>
      </c>
      <c r="F33" s="17">
        <f>'１計画書(予算書)04'!C33</f>
        <v>0</v>
      </c>
      <c r="G33" s="17">
        <f>'１計画書(予算書)05'!C33</f>
        <v>0</v>
      </c>
      <c r="H33" s="17">
        <f>'１計画書(予算書)06'!C33</f>
        <v>0</v>
      </c>
      <c r="I33" s="17">
        <f t="shared" si="1"/>
        <v>0</v>
      </c>
    </row>
    <row r="34" spans="1:9" ht="18.75" customHeight="1">
      <c r="A34" s="116"/>
      <c r="B34" s="7" t="s">
        <v>24</v>
      </c>
      <c r="C34" s="18">
        <f>'１計画書(予算書)01'!C34</f>
        <v>0</v>
      </c>
      <c r="D34" s="18">
        <f>'１計画書(予算書)02'!C34</f>
        <v>0</v>
      </c>
      <c r="E34" s="18">
        <f>'１計画書(予算書)03'!C34</f>
        <v>0</v>
      </c>
      <c r="F34" s="18">
        <f>'１計画書(予算書)04'!C34</f>
        <v>0</v>
      </c>
      <c r="G34" s="18">
        <f>'１計画書(予算書)05'!C34</f>
        <v>0</v>
      </c>
      <c r="H34" s="18">
        <f>'１計画書(予算書)06'!C34</f>
        <v>0</v>
      </c>
      <c r="I34" s="18">
        <f t="shared" si="1"/>
        <v>0</v>
      </c>
    </row>
    <row r="35" spans="1:9" ht="18.75" customHeight="1">
      <c r="A35" s="93" t="s">
        <v>54</v>
      </c>
      <c r="B35" s="36" t="s">
        <v>20</v>
      </c>
      <c r="C35" s="17">
        <f>'１計画書(予算書)01'!C35</f>
        <v>0</v>
      </c>
      <c r="D35" s="17">
        <f>'１計画書(予算書)02'!C35</f>
        <v>0</v>
      </c>
      <c r="E35" s="17">
        <f>'１計画書(予算書)03'!C35</f>
        <v>0</v>
      </c>
      <c r="F35" s="17">
        <f>'１計画書(予算書)04'!C35</f>
        <v>0</v>
      </c>
      <c r="G35" s="17">
        <f>'１計画書(予算書)05'!C35</f>
        <v>0</v>
      </c>
      <c r="H35" s="17">
        <f>'１計画書(予算書)06'!C35</f>
        <v>0</v>
      </c>
      <c r="I35" s="17">
        <f t="shared" si="1"/>
        <v>0</v>
      </c>
    </row>
    <row r="36" spans="1:9" ht="18.75" customHeight="1">
      <c r="A36" s="94"/>
      <c r="B36" s="36" t="s">
        <v>55</v>
      </c>
      <c r="C36" s="19">
        <f>'１計画書(予算書)01'!C36</f>
        <v>0</v>
      </c>
      <c r="D36" s="19">
        <f>'１計画書(予算書)02'!C36</f>
        <v>0</v>
      </c>
      <c r="E36" s="19">
        <f>'１計画書(予算書)03'!C36</f>
        <v>0</v>
      </c>
      <c r="F36" s="19">
        <f>'１計画書(予算書)04'!C36</f>
        <v>0</v>
      </c>
      <c r="G36" s="19">
        <f>'１計画書(予算書)05'!C36</f>
        <v>0</v>
      </c>
      <c r="H36" s="19">
        <f>'１計画書(予算書)06'!C36</f>
        <v>0</v>
      </c>
      <c r="I36" s="19">
        <f t="shared" si="1"/>
        <v>0</v>
      </c>
    </row>
    <row r="37" spans="1:9" ht="18.75" customHeight="1">
      <c r="A37" s="116"/>
      <c r="B37" s="36" t="s">
        <v>19</v>
      </c>
      <c r="C37" s="17">
        <f>'１計画書(予算書)01'!C37</f>
        <v>0</v>
      </c>
      <c r="D37" s="17">
        <f>'１計画書(予算書)02'!C37</f>
        <v>0</v>
      </c>
      <c r="E37" s="17">
        <f>'１計画書(予算書)03'!C37</f>
        <v>0</v>
      </c>
      <c r="F37" s="17">
        <f>'１計画書(予算書)04'!C37</f>
        <v>0</v>
      </c>
      <c r="G37" s="17">
        <f>'１計画書(予算書)05'!C37</f>
        <v>0</v>
      </c>
      <c r="H37" s="17">
        <f>'１計画書(予算書)06'!C37</f>
        <v>0</v>
      </c>
      <c r="I37" s="17">
        <f t="shared" si="1"/>
        <v>0</v>
      </c>
    </row>
    <row r="38" spans="1:9" ht="18.75" customHeight="1">
      <c r="A38" s="101" t="s">
        <v>10</v>
      </c>
      <c r="B38" s="102"/>
      <c r="C38" s="17">
        <f>'１計画書(予算書)01'!C38</f>
        <v>0</v>
      </c>
      <c r="D38" s="17">
        <f>'１計画書(予算書)02'!C38</f>
        <v>0</v>
      </c>
      <c r="E38" s="17">
        <f>'１計画書(予算書)03'!C38</f>
        <v>0</v>
      </c>
      <c r="F38" s="17">
        <f>'１計画書(予算書)04'!C38</f>
        <v>0</v>
      </c>
      <c r="G38" s="17">
        <f>'１計画書(予算書)05'!C38</f>
        <v>0</v>
      </c>
      <c r="H38" s="17">
        <f>'１計画書(予算書)06'!C38</f>
        <v>0</v>
      </c>
      <c r="I38" s="17">
        <f t="shared" si="1"/>
        <v>0</v>
      </c>
    </row>
    <row r="39" spans="1:9" ht="18.75" customHeight="1">
      <c r="A39" s="101" t="s">
        <v>22</v>
      </c>
      <c r="B39" s="102"/>
      <c r="C39" s="17">
        <f>'１計画書(予算書)01'!C39</f>
        <v>0</v>
      </c>
      <c r="D39" s="17">
        <f>'１計画書(予算書)02'!C39</f>
        <v>0</v>
      </c>
      <c r="E39" s="17">
        <f>'１計画書(予算書)03'!C39</f>
        <v>0</v>
      </c>
      <c r="F39" s="17">
        <f>'１計画書(予算書)04'!C39</f>
        <v>0</v>
      </c>
      <c r="G39" s="17">
        <f>'１計画書(予算書)05'!C39</f>
        <v>0</v>
      </c>
      <c r="H39" s="17">
        <f>'１計画書(予算書)06'!C39</f>
        <v>0</v>
      </c>
      <c r="I39" s="17">
        <f t="shared" si="1"/>
        <v>0</v>
      </c>
    </row>
    <row r="40" spans="1:9" ht="18.75" customHeight="1">
      <c r="A40" s="101" t="s">
        <v>23</v>
      </c>
      <c r="B40" s="102"/>
      <c r="C40" s="19">
        <f>'１計画書(予算書)01'!C40</f>
        <v>0</v>
      </c>
      <c r="D40" s="19">
        <f>'１計画書(予算書)02'!C40</f>
        <v>0</v>
      </c>
      <c r="E40" s="19">
        <f>'１計画書(予算書)03'!C40</f>
        <v>0</v>
      </c>
      <c r="F40" s="19">
        <f>'１計画書(予算書)04'!C40</f>
        <v>0</v>
      </c>
      <c r="G40" s="19">
        <f>'１計画書(予算書)05'!C40</f>
        <v>0</v>
      </c>
      <c r="H40" s="19">
        <f>'１計画書(予算書)06'!C40</f>
        <v>0</v>
      </c>
      <c r="I40" s="19">
        <f t="shared" si="1"/>
        <v>0</v>
      </c>
    </row>
    <row r="41" spans="1:9" ht="18.75" customHeight="1">
      <c r="A41" s="101" t="s">
        <v>24</v>
      </c>
      <c r="B41" s="102"/>
      <c r="C41" s="19">
        <f>'１計画書(予算書)01'!C41</f>
        <v>0</v>
      </c>
      <c r="D41" s="19">
        <f>'１計画書(予算書)02'!C41</f>
        <v>0</v>
      </c>
      <c r="E41" s="19">
        <f>'１計画書(予算書)03'!C41</f>
        <v>0</v>
      </c>
      <c r="F41" s="19">
        <f>'１計画書(予算書)04'!C41</f>
        <v>0</v>
      </c>
      <c r="G41" s="19">
        <f>'１計画書(予算書)05'!C41</f>
        <v>0</v>
      </c>
      <c r="H41" s="19">
        <f>'１計画書(予算書)06'!C41</f>
        <v>0</v>
      </c>
      <c r="I41" s="19">
        <f t="shared" si="1"/>
        <v>0</v>
      </c>
    </row>
    <row r="42" spans="1:9" ht="18.75" customHeight="1" thickBot="1">
      <c r="A42" s="113" t="s">
        <v>6</v>
      </c>
      <c r="B42" s="114"/>
      <c r="C42" s="20">
        <f>'１計画書(予算書)01'!C42</f>
        <v>0</v>
      </c>
      <c r="D42" s="20">
        <f>'１計画書(予算書)02'!C42</f>
        <v>0</v>
      </c>
      <c r="E42" s="20">
        <f>'１計画書(予算書)03'!C42</f>
        <v>0</v>
      </c>
      <c r="F42" s="20">
        <f>'１計画書(予算書)04'!C42</f>
        <v>0</v>
      </c>
      <c r="G42" s="20">
        <f>'１計画書(予算書)05'!C42</f>
        <v>0</v>
      </c>
      <c r="H42" s="20">
        <f>'１計画書(予算書)06'!C42</f>
        <v>0</v>
      </c>
      <c r="I42" s="84">
        <f t="shared" si="1"/>
        <v>0</v>
      </c>
    </row>
    <row r="43" spans="1:9" ht="18.75" customHeight="1" thickBot="1">
      <c r="A43" s="1"/>
      <c r="B43" s="7"/>
      <c r="C43" s="24">
        <f>SUM(C20-C42)</f>
        <v>0</v>
      </c>
      <c r="D43" s="24">
        <f t="shared" ref="D43:H43" si="2">SUM(D20-D42)</f>
        <v>0</v>
      </c>
      <c r="E43" s="24">
        <f t="shared" si="2"/>
        <v>0</v>
      </c>
      <c r="F43" s="24">
        <f t="shared" si="2"/>
        <v>0</v>
      </c>
      <c r="G43" s="24">
        <f t="shared" si="2"/>
        <v>0</v>
      </c>
      <c r="H43" s="24">
        <f t="shared" si="2"/>
        <v>0</v>
      </c>
      <c r="I43" s="85">
        <f>SUM(I20-I42)</f>
        <v>0</v>
      </c>
    </row>
  </sheetData>
  <sheetProtection sheet="1" objects="1" scenarios="1"/>
  <mergeCells count="55">
    <mergeCell ref="H1:I1"/>
    <mergeCell ref="E27:E29"/>
    <mergeCell ref="F27:F29"/>
    <mergeCell ref="G27:G29"/>
    <mergeCell ref="H27:H29"/>
    <mergeCell ref="I27:I29"/>
    <mergeCell ref="E24:E26"/>
    <mergeCell ref="F24:F26"/>
    <mergeCell ref="G24:G26"/>
    <mergeCell ref="H24:H26"/>
    <mergeCell ref="I24:I26"/>
    <mergeCell ref="E18:E19"/>
    <mergeCell ref="F18:F19"/>
    <mergeCell ref="G18:G19"/>
    <mergeCell ref="H18:H19"/>
    <mergeCell ref="I18:I19"/>
    <mergeCell ref="E15:E17"/>
    <mergeCell ref="F15:F17"/>
    <mergeCell ref="G15:G17"/>
    <mergeCell ref="H15:H17"/>
    <mergeCell ref="I15:I17"/>
    <mergeCell ref="A42:B42"/>
    <mergeCell ref="D15:D17"/>
    <mergeCell ref="D18:D19"/>
    <mergeCell ref="D24:D26"/>
    <mergeCell ref="D27:D29"/>
    <mergeCell ref="A31:A34"/>
    <mergeCell ref="A35:A37"/>
    <mergeCell ref="A38:B38"/>
    <mergeCell ref="A39:B39"/>
    <mergeCell ref="A40:B40"/>
    <mergeCell ref="A41:B41"/>
    <mergeCell ref="A20:B20"/>
    <mergeCell ref="A23:B23"/>
    <mergeCell ref="A24:A26"/>
    <mergeCell ref="B24:B26"/>
    <mergeCell ref="C24:C26"/>
    <mergeCell ref="A27:A30"/>
    <mergeCell ref="B27:B29"/>
    <mergeCell ref="C27:C29"/>
    <mergeCell ref="A12:B12"/>
    <mergeCell ref="A13:B13"/>
    <mergeCell ref="A14:B14"/>
    <mergeCell ref="A15:B17"/>
    <mergeCell ref="C15:C17"/>
    <mergeCell ref="A18:B19"/>
    <mergeCell ref="C18:C19"/>
    <mergeCell ref="E1:G1"/>
    <mergeCell ref="A6:B6"/>
    <mergeCell ref="A7:B7"/>
    <mergeCell ref="A8:B8"/>
    <mergeCell ref="A3:B3"/>
    <mergeCell ref="A4:B4"/>
    <mergeCell ref="A5:B5"/>
    <mergeCell ref="C1:D1"/>
  </mergeCells>
  <phoneticPr fontId="23"/>
  <pageMargins left="0.39370078740157483" right="0.39370078740157483" top="0.78740157480314965" bottom="0.39370078740157483" header="0" footer="0"/>
  <pageSetup paperSize="9" scale="77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E7DB7-283B-4F82-9729-1F73C4F75671}">
  <sheetPr>
    <tabColor rgb="FFFFC000"/>
    <pageSetUpPr fitToPage="1"/>
  </sheetPr>
  <dimension ref="A1:L43"/>
  <sheetViews>
    <sheetView workbookViewId="0">
      <selection activeCell="F33" sqref="F33"/>
    </sheetView>
  </sheetViews>
  <sheetFormatPr defaultRowHeight="13.5"/>
  <cols>
    <col min="1" max="1" width="3.5" customWidth="1"/>
    <col min="2" max="2" width="12.5" customWidth="1"/>
    <col min="3" max="9" width="23.75" customWidth="1"/>
  </cols>
  <sheetData>
    <row r="1" spans="1:12" ht="18.75">
      <c r="C1" s="139" t="str">
        <f>'１計画書(予算書)01'!A1</f>
        <v>令和4（2022）年度</v>
      </c>
      <c r="D1" s="139"/>
      <c r="E1" s="139" t="s">
        <v>109</v>
      </c>
      <c r="F1" s="139"/>
      <c r="G1" s="140"/>
      <c r="H1" s="158" t="str">
        <f>'１計画書(予算書)01'!D2</f>
        <v>○○委員会・委員長：□□</v>
      </c>
      <c r="I1" s="158"/>
    </row>
    <row r="2" spans="1:12" ht="18.75" customHeight="1">
      <c r="A2" s="29" t="s">
        <v>94</v>
      </c>
      <c r="B2" s="30"/>
      <c r="C2" s="38">
        <v>1</v>
      </c>
      <c r="D2" s="38">
        <v>2</v>
      </c>
      <c r="E2" s="38">
        <v>3</v>
      </c>
      <c r="F2" s="38">
        <v>4</v>
      </c>
      <c r="G2" s="38">
        <v>5</v>
      </c>
      <c r="H2" s="38">
        <v>6</v>
      </c>
      <c r="I2" s="38"/>
    </row>
    <row r="3" spans="1:12" ht="18" customHeight="1">
      <c r="A3" s="86" t="s">
        <v>37</v>
      </c>
      <c r="B3" s="86"/>
      <c r="C3" s="41">
        <f>'１計画書(予算書)01'!H3</f>
        <v>0</v>
      </c>
      <c r="D3" s="41">
        <f>'１計画書(予算書)02'!H3</f>
        <v>0</v>
      </c>
      <c r="E3" s="41">
        <f>'１計画書(予算書)03'!H3</f>
        <v>0</v>
      </c>
      <c r="F3" s="41">
        <f>'１計画書(予算書)04'!H3</f>
        <v>0</v>
      </c>
      <c r="G3" s="41">
        <f>'１計画書(予算書)05'!H3</f>
        <v>0</v>
      </c>
      <c r="H3" s="41">
        <f>'１計画書(予算書)06'!H3</f>
        <v>0</v>
      </c>
    </row>
    <row r="4" spans="1:12" ht="18.75" customHeight="1">
      <c r="A4" s="86" t="s">
        <v>34</v>
      </c>
      <c r="B4" s="86"/>
      <c r="C4" s="39" t="str">
        <f>'１計画書(予算書)01'!H4</f>
        <v>氏名○○□□</v>
      </c>
      <c r="D4" s="44" t="str">
        <f>'１計画書(予算書)02'!H4</f>
        <v>氏名○○□□</v>
      </c>
      <c r="E4" s="39" t="str">
        <f>'１計画書(予算書)03'!H4</f>
        <v>氏名○○□□</v>
      </c>
      <c r="F4" s="39" t="str">
        <f>'１計画書(予算書)04'!H4</f>
        <v>氏名○○□□</v>
      </c>
      <c r="G4" s="39" t="str">
        <f>'１計画書(予算書)05'!H4</f>
        <v>氏名○○□□</v>
      </c>
      <c r="H4" s="39" t="str">
        <f>'１計画書(予算書)06'!H4</f>
        <v>氏名○○□□</v>
      </c>
    </row>
    <row r="5" spans="1:12" ht="18.75" customHeight="1">
      <c r="A5" s="86" t="s">
        <v>38</v>
      </c>
      <c r="B5" s="86"/>
      <c r="C5" s="39" t="str">
        <f>'１計画書(予算書)01'!H5</f>
        <v>年月日（　）～年月日（　）</v>
      </c>
      <c r="D5" s="39" t="str">
        <f>'１計画書(予算書)02'!H5</f>
        <v>年月日（　）～年月日（　）</v>
      </c>
      <c r="E5" s="39" t="str">
        <f>'１計画書(予算書)03'!H5</f>
        <v>年月日（　）～年月日（　）</v>
      </c>
      <c r="F5" s="39" t="str">
        <f>'１計画書(予算書)04'!H5</f>
        <v>年月日（　）～年月日（　）</v>
      </c>
      <c r="G5" s="39" t="str">
        <f>'１計画書(予算書)05'!H5</f>
        <v>年月日（　）～年月日（　）</v>
      </c>
      <c r="H5" s="39" t="str">
        <f>'１計画書(予算書)06'!H5</f>
        <v>年月日（　）～年月日（　）</v>
      </c>
    </row>
    <row r="6" spans="1:12" ht="18.75" customHeight="1">
      <c r="A6" s="86" t="s">
        <v>39</v>
      </c>
      <c r="B6" s="86"/>
      <c r="C6" s="43">
        <f>'１計画書(予算書)01'!H6</f>
        <v>0</v>
      </c>
      <c r="D6" s="43">
        <f>'１計画書(予算書)02'!H6</f>
        <v>0</v>
      </c>
      <c r="E6" s="43">
        <f>'１計画書(予算書)03'!H6</f>
        <v>0</v>
      </c>
      <c r="F6" s="43">
        <f>'１計画書(予算書)04'!H6</f>
        <v>0</v>
      </c>
      <c r="G6" s="43">
        <f>'１計画書(予算書)05'!H6</f>
        <v>0</v>
      </c>
      <c r="H6" s="43">
        <f>'１計画書(予算書)06'!H6</f>
        <v>0</v>
      </c>
    </row>
    <row r="7" spans="1:12" ht="54" customHeight="1">
      <c r="A7" s="86" t="s">
        <v>35</v>
      </c>
      <c r="B7" s="86"/>
      <c r="C7" s="42" t="str">
        <f>'１計画書(予算書)01'!H7</f>
        <v>一般参加者　　　名、県山協スタッフ・補助員　　　名、講師　　名</v>
      </c>
      <c r="D7" s="42" t="str">
        <f>'１計画書(予算書)02'!H7</f>
        <v>一般参加者　　　名、県山協スタッフ・補助員　　　名、講師　　名</v>
      </c>
      <c r="E7" s="42" t="str">
        <f>'１計画書(予算書)03'!H7</f>
        <v>一般参加者　　　名、県山協スタッフ・補助員　　　名、講師　　名</v>
      </c>
      <c r="F7" s="42" t="str">
        <f>'１計画書(予算書)04'!H7</f>
        <v>一般参加者　　　名、県山協スタッフ・補助員　　　名、講師　　名</v>
      </c>
      <c r="G7" s="42" t="str">
        <f>'１計画書(予算書)05'!H7</f>
        <v>一般参加者　　　名、県山協スタッフ・補助員　　　名、講師　　名</v>
      </c>
      <c r="H7" s="42" t="str">
        <f>'１計画書(予算書)06'!H7</f>
        <v>一般参加者　　　名、県山協スタッフ・補助員　　　名、講師　　名</v>
      </c>
    </row>
    <row r="8" spans="1:12" ht="55.5" customHeight="1">
      <c r="A8" s="86" t="s">
        <v>36</v>
      </c>
      <c r="B8" s="86"/>
      <c r="C8" s="42">
        <f>'１計画書(予算書)01'!H8</f>
        <v>0</v>
      </c>
      <c r="D8" s="42">
        <f>'１計画書(予算書)01'!D8:H8</f>
        <v>0</v>
      </c>
      <c r="E8" s="42">
        <f>'１計画書(予算書)03'!H8</f>
        <v>0</v>
      </c>
      <c r="F8" s="42">
        <f>'１計画書(予算書)04'!H8</f>
        <v>0</v>
      </c>
      <c r="G8" s="42">
        <f>'１計画書(予算書)05'!H8</f>
        <v>0</v>
      </c>
      <c r="H8" s="42">
        <f>'１計画書(予算書)06'!H8</f>
        <v>0</v>
      </c>
    </row>
    <row r="9" spans="1:12" ht="8.25" customHeight="1" thickBot="1">
      <c r="A9" s="1"/>
      <c r="B9" s="6"/>
      <c r="C9" s="1"/>
      <c r="D9" s="1"/>
      <c r="E9" s="1"/>
      <c r="F9" s="1"/>
      <c r="G9" s="1"/>
      <c r="H9" s="1"/>
      <c r="I9" s="1"/>
    </row>
    <row r="10" spans="1:12" ht="18.75" customHeight="1" thickBot="1">
      <c r="A10" s="29" t="s">
        <v>98</v>
      </c>
      <c r="B10" s="31"/>
      <c r="C10" s="1"/>
      <c r="D10" s="1"/>
      <c r="E10" s="1"/>
      <c r="F10" s="1"/>
      <c r="G10" s="1"/>
      <c r="H10" s="1"/>
      <c r="I10" s="47" t="s">
        <v>101</v>
      </c>
      <c r="L10" s="46"/>
    </row>
    <row r="11" spans="1:12" ht="18.75" customHeight="1">
      <c r="A11" s="1"/>
      <c r="B11" s="1" t="s">
        <v>0</v>
      </c>
      <c r="C11" s="38">
        <v>1</v>
      </c>
      <c r="D11" s="38">
        <v>2</v>
      </c>
      <c r="E11" s="38">
        <v>3</v>
      </c>
      <c r="F11" s="38">
        <v>4</v>
      </c>
      <c r="G11" s="38">
        <v>5</v>
      </c>
      <c r="H11" s="38">
        <v>6</v>
      </c>
      <c r="I11" s="1"/>
    </row>
    <row r="12" spans="1:12" ht="18.75" customHeight="1">
      <c r="A12" s="101" t="s">
        <v>2</v>
      </c>
      <c r="B12" s="102"/>
      <c r="C12" s="36" t="s">
        <v>3</v>
      </c>
      <c r="D12" s="36" t="s">
        <v>3</v>
      </c>
      <c r="E12" s="36" t="s">
        <v>3</v>
      </c>
      <c r="F12" s="36" t="s">
        <v>3</v>
      </c>
      <c r="G12" s="36" t="s">
        <v>3</v>
      </c>
      <c r="H12" s="35" t="s">
        <v>3</v>
      </c>
      <c r="I12" s="36" t="s">
        <v>3</v>
      </c>
    </row>
    <row r="13" spans="1:12" ht="18.75" customHeight="1" thickBot="1">
      <c r="A13" s="86" t="s">
        <v>14</v>
      </c>
      <c r="B13" s="86"/>
      <c r="C13" s="17">
        <f>'１計画書(予算書)01'!H13</f>
        <v>0</v>
      </c>
      <c r="D13" s="17">
        <f>'１計画書(予算書)02'!H13</f>
        <v>0</v>
      </c>
      <c r="E13" s="17">
        <f>'１計画書(予算書)03'!H13</f>
        <v>0</v>
      </c>
      <c r="F13" s="17">
        <f>'１計画書(予算書)04'!H13</f>
        <v>0</v>
      </c>
      <c r="G13" s="17">
        <f>'１計画書(予算書)05'!H13</f>
        <v>0</v>
      </c>
      <c r="H13" s="48">
        <f>'１計画書(予算書)06'!H13</f>
        <v>0</v>
      </c>
      <c r="I13" s="37">
        <f>SUM(H13:H13)</f>
        <v>0</v>
      </c>
    </row>
    <row r="14" spans="1:12" ht="18.75" customHeight="1" thickBot="1">
      <c r="A14" s="147" t="s">
        <v>5</v>
      </c>
      <c r="B14" s="147"/>
      <c r="C14" s="45">
        <f>'１計画書(予算書)01'!H14</f>
        <v>0</v>
      </c>
      <c r="D14" s="45">
        <f>'１計画書(予算書)02'!H14</f>
        <v>0</v>
      </c>
      <c r="E14" s="45">
        <f>'１計画書(予算書)03'!H14</f>
        <v>0</v>
      </c>
      <c r="F14" s="45">
        <f>'１計画書(予算書)04'!H14</f>
        <v>0</v>
      </c>
      <c r="G14" s="45">
        <f>'１計画書(予算書)05'!H14</f>
        <v>0</v>
      </c>
      <c r="H14" s="49">
        <f>'１計画書(予算書)06'!H14</f>
        <v>0</v>
      </c>
      <c r="I14" s="51">
        <f>SUM(H14:H14)</f>
        <v>0</v>
      </c>
    </row>
    <row r="15" spans="1:12" ht="6" customHeight="1">
      <c r="A15" s="86" t="s">
        <v>15</v>
      </c>
      <c r="B15" s="86"/>
      <c r="C15" s="148">
        <f>'１計画書(予算書)01'!H15</f>
        <v>0</v>
      </c>
      <c r="D15" s="148">
        <f>'１計画書(予算書)02'!H15</f>
        <v>0</v>
      </c>
      <c r="E15" s="148">
        <f>'１計画書(予算書)03'!H15</f>
        <v>0</v>
      </c>
      <c r="F15" s="148">
        <f>'１計画書(予算書)04'!H15</f>
        <v>0</v>
      </c>
      <c r="G15" s="148">
        <f>'１計画書(予算書)05'!H15</f>
        <v>0</v>
      </c>
      <c r="H15" s="155">
        <f>'１計画書(予算書)06'!H15</f>
        <v>0</v>
      </c>
      <c r="I15" s="150">
        <f>SUM(H15:H15)</f>
        <v>0</v>
      </c>
    </row>
    <row r="16" spans="1:12" ht="6" customHeight="1">
      <c r="A16" s="86"/>
      <c r="B16" s="86"/>
      <c r="C16" s="149">
        <f>'１計画書(予算書)01'!C16</f>
        <v>0</v>
      </c>
      <c r="D16" s="149">
        <f>'１計画書(予算書)02'!C16</f>
        <v>0</v>
      </c>
      <c r="E16" s="149">
        <f>'１計画書(予算書)03'!C16</f>
        <v>0</v>
      </c>
      <c r="F16" s="149">
        <f>'１計画書(予算書)04'!C16</f>
        <v>0</v>
      </c>
      <c r="G16" s="149">
        <f>'１計画書(予算書)05'!C16</f>
        <v>0</v>
      </c>
      <c r="H16" s="156">
        <f>'１計画書(予算書)06'!C16</f>
        <v>0</v>
      </c>
      <c r="I16" s="154">
        <f t="shared" ref="I16:I19" si="0">SUM(C16:H16)</f>
        <v>0</v>
      </c>
    </row>
    <row r="17" spans="1:9" ht="6" customHeight="1">
      <c r="A17" s="86"/>
      <c r="B17" s="86"/>
      <c r="C17" s="150">
        <f>'１計画書(予算書)01'!C17</f>
        <v>0</v>
      </c>
      <c r="D17" s="150">
        <f>'１計画書(予算書)02'!C17</f>
        <v>0</v>
      </c>
      <c r="E17" s="150">
        <f>'１計画書(予算書)03'!C17</f>
        <v>0</v>
      </c>
      <c r="F17" s="150">
        <f>'１計画書(予算書)04'!C17</f>
        <v>0</v>
      </c>
      <c r="G17" s="150">
        <f>'１計画書(予算書)05'!C17</f>
        <v>0</v>
      </c>
      <c r="H17" s="157">
        <f>'１計画書(予算書)06'!C17</f>
        <v>0</v>
      </c>
      <c r="I17" s="154">
        <f t="shared" si="0"/>
        <v>0</v>
      </c>
    </row>
    <row r="18" spans="1:9" ht="9" customHeight="1">
      <c r="A18" s="86" t="s">
        <v>16</v>
      </c>
      <c r="B18" s="86"/>
      <c r="C18" s="148">
        <f>'１計画書(予算書)01'!H18</f>
        <v>0</v>
      </c>
      <c r="D18" s="148">
        <f>'１計画書(予算書)02'!H18</f>
        <v>0</v>
      </c>
      <c r="E18" s="148">
        <f>'１計画書(予算書)03'!H18</f>
        <v>0</v>
      </c>
      <c r="F18" s="148">
        <f>'１計画書(予算書)04'!H18</f>
        <v>0</v>
      </c>
      <c r="G18" s="148">
        <f>'１計画書(予算書)05'!H18</f>
        <v>0</v>
      </c>
      <c r="H18" s="155">
        <f>'１計画書(予算書)06'!H18</f>
        <v>0</v>
      </c>
      <c r="I18" s="154">
        <f>SUM(H18:H18)</f>
        <v>0</v>
      </c>
    </row>
    <row r="19" spans="1:9" ht="9" customHeight="1">
      <c r="A19" s="86"/>
      <c r="B19" s="86"/>
      <c r="C19" s="150">
        <f>'１計画書(予算書)01'!C19</f>
        <v>0</v>
      </c>
      <c r="D19" s="150">
        <f>'１計画書(予算書)02'!C19</f>
        <v>0</v>
      </c>
      <c r="E19" s="150">
        <f>'１計画書(予算書)03'!C19</f>
        <v>0</v>
      </c>
      <c r="F19" s="150">
        <f>'１計画書(予算書)04'!C19</f>
        <v>0</v>
      </c>
      <c r="G19" s="150">
        <f>'１計画書(予算書)05'!C19</f>
        <v>0</v>
      </c>
      <c r="H19" s="157">
        <f>'１計画書(予算書)06'!C19</f>
        <v>0</v>
      </c>
      <c r="I19" s="154">
        <f t="shared" si="0"/>
        <v>0</v>
      </c>
    </row>
    <row r="20" spans="1:9" ht="18.75" customHeight="1">
      <c r="A20" s="103" t="s">
        <v>6</v>
      </c>
      <c r="B20" s="103"/>
      <c r="C20" s="25">
        <f>'１計画書(予算書)01'!H20</f>
        <v>0</v>
      </c>
      <c r="D20" s="25">
        <f>'１計画書(予算書)02'!H20</f>
        <v>0</v>
      </c>
      <c r="E20" s="25">
        <f>'１計画書(予算書)03'!H20</f>
        <v>0</v>
      </c>
      <c r="F20" s="25">
        <f>'１計画書(予算書)04'!H20</f>
        <v>0</v>
      </c>
      <c r="G20" s="25">
        <f>'１計画書(予算書)05'!H20</f>
        <v>0</v>
      </c>
      <c r="H20" s="50">
        <f>'１計画書(予算書)06'!H20</f>
        <v>0</v>
      </c>
      <c r="I20" s="25">
        <f>SUM(H20:H20)</f>
        <v>0</v>
      </c>
    </row>
    <row r="21" spans="1:9" ht="7.5" customHeight="1">
      <c r="A21" s="1"/>
      <c r="B21" s="7"/>
      <c r="C21" s="1"/>
      <c r="D21" s="1"/>
      <c r="E21" s="1"/>
      <c r="F21" s="1"/>
      <c r="G21" s="1"/>
      <c r="H21" s="1"/>
      <c r="I21" s="1"/>
    </row>
    <row r="22" spans="1:9" ht="18.75" customHeight="1">
      <c r="A22" s="1"/>
      <c r="B22" s="11" t="s">
        <v>7</v>
      </c>
      <c r="C22" s="38">
        <v>1</v>
      </c>
      <c r="D22" s="38">
        <v>2</v>
      </c>
      <c r="E22" s="38">
        <v>3</v>
      </c>
      <c r="F22" s="38">
        <v>4</v>
      </c>
      <c r="G22" s="38">
        <v>5</v>
      </c>
      <c r="H22" s="38">
        <v>6</v>
      </c>
      <c r="I22" s="1"/>
    </row>
    <row r="23" spans="1:9" ht="18.75" customHeight="1">
      <c r="A23" s="101" t="s">
        <v>2</v>
      </c>
      <c r="B23" s="102"/>
      <c r="C23" s="36" t="s">
        <v>3</v>
      </c>
      <c r="D23" s="36" t="s">
        <v>3</v>
      </c>
      <c r="E23" s="36" t="s">
        <v>3</v>
      </c>
      <c r="F23" s="36" t="s">
        <v>3</v>
      </c>
      <c r="G23" s="36" t="s">
        <v>3</v>
      </c>
      <c r="H23" s="36" t="s">
        <v>3</v>
      </c>
      <c r="I23" s="36" t="s">
        <v>3</v>
      </c>
    </row>
    <row r="24" spans="1:9" ht="6" customHeight="1">
      <c r="A24" s="107" t="s">
        <v>43</v>
      </c>
      <c r="B24" s="86" t="s">
        <v>17</v>
      </c>
      <c r="C24" s="151">
        <f>'１計画書(予算書)01'!H24</f>
        <v>0</v>
      </c>
      <c r="D24" s="151">
        <f>'１計画書(予算書)02'!H24</f>
        <v>0</v>
      </c>
      <c r="E24" s="151">
        <f>'１計画書(予算書)03'!H24</f>
        <v>0</v>
      </c>
      <c r="F24" s="151">
        <f>'１計画書(予算書)04'!H24</f>
        <v>0</v>
      </c>
      <c r="G24" s="151">
        <f>'１計画書(予算書)05'!H24</f>
        <v>0</v>
      </c>
      <c r="H24" s="151">
        <f>'１計画書(予算書)06'!H24</f>
        <v>0</v>
      </c>
      <c r="I24" s="151">
        <f>SUM(H24:H24)</f>
        <v>0</v>
      </c>
    </row>
    <row r="25" spans="1:9" ht="6" customHeight="1">
      <c r="A25" s="108"/>
      <c r="B25" s="86"/>
      <c r="C25" s="152">
        <f>'１計画書(予算書)01'!C25</f>
        <v>0</v>
      </c>
      <c r="D25" s="152">
        <f>'１計画書(予算書)02'!C25</f>
        <v>0</v>
      </c>
      <c r="E25" s="152">
        <f>'１計画書(予算書)03'!C25</f>
        <v>0</v>
      </c>
      <c r="F25" s="152">
        <f>'１計画書(予算書)04'!C25</f>
        <v>0</v>
      </c>
      <c r="G25" s="152">
        <f>'１計画書(予算書)05'!C25</f>
        <v>0</v>
      </c>
      <c r="H25" s="152">
        <f>'１計画書(予算書)06'!C25</f>
        <v>0</v>
      </c>
      <c r="I25" s="152">
        <f t="shared" ref="I25:I29" si="1">SUM(C25:H25)</f>
        <v>0</v>
      </c>
    </row>
    <row r="26" spans="1:9" ht="6" customHeight="1">
      <c r="A26" s="109"/>
      <c r="B26" s="86"/>
      <c r="C26" s="153">
        <f>'１計画書(予算書)01'!C26</f>
        <v>0</v>
      </c>
      <c r="D26" s="153">
        <f>'１計画書(予算書)02'!C26</f>
        <v>0</v>
      </c>
      <c r="E26" s="153">
        <f>'１計画書(予算書)03'!C26</f>
        <v>0</v>
      </c>
      <c r="F26" s="153">
        <f>'１計画書(予算書)04'!C26</f>
        <v>0</v>
      </c>
      <c r="G26" s="153">
        <f>'１計画書(予算書)05'!C26</f>
        <v>0</v>
      </c>
      <c r="H26" s="153">
        <f>'１計画書(予算書)06'!C26</f>
        <v>0</v>
      </c>
      <c r="I26" s="153">
        <f t="shared" si="1"/>
        <v>0</v>
      </c>
    </row>
    <row r="27" spans="1:9" ht="6" customHeight="1">
      <c r="A27" s="93" t="s">
        <v>42</v>
      </c>
      <c r="B27" s="141" t="s">
        <v>40</v>
      </c>
      <c r="C27" s="144">
        <f>'１計画書(予算書)01'!H27</f>
        <v>0</v>
      </c>
      <c r="D27" s="144">
        <f>'１計画書(予算書)02'!H27</f>
        <v>0</v>
      </c>
      <c r="E27" s="144">
        <f>'１計画書(予算書)03'!H27</f>
        <v>0</v>
      </c>
      <c r="F27" s="144">
        <f>'１計画書(予算書)04'!H27</f>
        <v>0</v>
      </c>
      <c r="G27" s="144">
        <f>'１計画書(予算書)05'!H27</f>
        <v>0</v>
      </c>
      <c r="H27" s="144">
        <f>'１計画書(予算書)06'!H27</f>
        <v>0</v>
      </c>
      <c r="I27" s="144">
        <f>SUM(H27:H27)</f>
        <v>0</v>
      </c>
    </row>
    <row r="28" spans="1:9" ht="6" customHeight="1">
      <c r="A28" s="94"/>
      <c r="B28" s="142"/>
      <c r="C28" s="145">
        <f>'１計画書(予算書)01'!C28</f>
        <v>0</v>
      </c>
      <c r="D28" s="145">
        <f>'１計画書(予算書)02'!C28</f>
        <v>0</v>
      </c>
      <c r="E28" s="145">
        <f>'１計画書(予算書)03'!C28</f>
        <v>0</v>
      </c>
      <c r="F28" s="145">
        <f>'１計画書(予算書)04'!C28</f>
        <v>0</v>
      </c>
      <c r="G28" s="145">
        <f>'１計画書(予算書)05'!C28</f>
        <v>0</v>
      </c>
      <c r="H28" s="145">
        <f>'１計画書(予算書)06'!C28</f>
        <v>0</v>
      </c>
      <c r="I28" s="145">
        <f t="shared" si="1"/>
        <v>0</v>
      </c>
    </row>
    <row r="29" spans="1:9" ht="6" customHeight="1">
      <c r="A29" s="94"/>
      <c r="B29" s="143"/>
      <c r="C29" s="146">
        <f>'１計画書(予算書)01'!C29</f>
        <v>0</v>
      </c>
      <c r="D29" s="146">
        <f>'１計画書(予算書)02'!C29</f>
        <v>0</v>
      </c>
      <c r="E29" s="146">
        <f>'１計画書(予算書)03'!C29</f>
        <v>0</v>
      </c>
      <c r="F29" s="146">
        <f>'１計画書(予算書)04'!C29</f>
        <v>0</v>
      </c>
      <c r="G29" s="146">
        <f>'１計画書(予算書)05'!C29</f>
        <v>0</v>
      </c>
      <c r="H29" s="146">
        <f>'１計画書(予算書)06'!C29</f>
        <v>0</v>
      </c>
      <c r="I29" s="146">
        <f t="shared" si="1"/>
        <v>0</v>
      </c>
    </row>
    <row r="30" spans="1:9" ht="18.75" customHeight="1">
      <c r="A30" s="94"/>
      <c r="B30" s="12" t="s">
        <v>41</v>
      </c>
      <c r="C30" s="16">
        <f>'１計画書(予算書)01'!H30</f>
        <v>0</v>
      </c>
      <c r="D30" s="16">
        <f>'１計画書(予算書)02'!H30</f>
        <v>0</v>
      </c>
      <c r="E30" s="16">
        <f>'１計画書(予算書)03'!H30</f>
        <v>0</v>
      </c>
      <c r="F30" s="16">
        <f>'１計画書(予算書)04'!H30</f>
        <v>0</v>
      </c>
      <c r="G30" s="16">
        <f>'１計画書(予算書)05'!H30</f>
        <v>0</v>
      </c>
      <c r="H30" s="16">
        <f>'１計画書(予算書)06'!H30</f>
        <v>0</v>
      </c>
      <c r="I30" s="16">
        <f t="shared" ref="I30:I42" si="2">SUM(H30:H30)</f>
        <v>0</v>
      </c>
    </row>
    <row r="31" spans="1:9" ht="18.75" customHeight="1">
      <c r="A31" s="93" t="s">
        <v>53</v>
      </c>
      <c r="B31" s="36" t="s">
        <v>52</v>
      </c>
      <c r="C31" s="17">
        <f>'１計画書(予算書)01'!H31</f>
        <v>0</v>
      </c>
      <c r="D31" s="17">
        <f>'１計画書(予算書)02'!H31</f>
        <v>0</v>
      </c>
      <c r="E31" s="17">
        <f>'１計画書(予算書)03'!H31</f>
        <v>0</v>
      </c>
      <c r="F31" s="17">
        <f>'１計画書(予算書)04'!H31</f>
        <v>0</v>
      </c>
      <c r="G31" s="17">
        <f>'１計画書(予算書)05'!H31</f>
        <v>0</v>
      </c>
      <c r="H31" s="17">
        <f>'１計画書(予算書)06'!H31</f>
        <v>0</v>
      </c>
      <c r="I31" s="17">
        <f t="shared" si="2"/>
        <v>0</v>
      </c>
    </row>
    <row r="32" spans="1:9" ht="18.75" customHeight="1">
      <c r="A32" s="94"/>
      <c r="B32" s="36" t="s">
        <v>9</v>
      </c>
      <c r="C32" s="17">
        <f>'１計画書(予算書)01'!H32</f>
        <v>0</v>
      </c>
      <c r="D32" s="17">
        <f>'１計画書(予算書)02'!H32</f>
        <v>0</v>
      </c>
      <c r="E32" s="17">
        <f>'１計画書(予算書)03'!H32</f>
        <v>0</v>
      </c>
      <c r="F32" s="17">
        <f>'１計画書(予算書)04'!H32</f>
        <v>0</v>
      </c>
      <c r="G32" s="17">
        <f>'１計画書(予算書)05'!H32</f>
        <v>0</v>
      </c>
      <c r="H32" s="17">
        <f>'１計画書(予算書)06'!H32</f>
        <v>0</v>
      </c>
      <c r="I32" s="17">
        <f t="shared" si="2"/>
        <v>0</v>
      </c>
    </row>
    <row r="33" spans="1:9" ht="18.75" customHeight="1">
      <c r="A33" s="94"/>
      <c r="B33" s="36" t="s">
        <v>8</v>
      </c>
      <c r="C33" s="17">
        <f>'１計画書(予算書)01'!H33</f>
        <v>0</v>
      </c>
      <c r="D33" s="17">
        <f>'１計画書(予算書)02'!H33</f>
        <v>0</v>
      </c>
      <c r="E33" s="17">
        <f>'１計画書(予算書)03'!H33</f>
        <v>0</v>
      </c>
      <c r="F33" s="17">
        <f>'１計画書(予算書)04'!H33</f>
        <v>0</v>
      </c>
      <c r="G33" s="17">
        <f>'１計画書(予算書)05'!H33</f>
        <v>0</v>
      </c>
      <c r="H33" s="17">
        <f>'１計画書(予算書)06'!H33</f>
        <v>0</v>
      </c>
      <c r="I33" s="17">
        <f t="shared" si="2"/>
        <v>0</v>
      </c>
    </row>
    <row r="34" spans="1:9" ht="18.75" customHeight="1">
      <c r="A34" s="116"/>
      <c r="B34" s="7" t="s">
        <v>24</v>
      </c>
      <c r="C34" s="18">
        <f>'１計画書(予算書)01'!H34</f>
        <v>0</v>
      </c>
      <c r="D34" s="18">
        <f>'１計画書(予算書)02'!H34</f>
        <v>0</v>
      </c>
      <c r="E34" s="18">
        <f>'１計画書(予算書)03'!H34</f>
        <v>0</v>
      </c>
      <c r="F34" s="18">
        <f>'１計画書(予算書)04'!H34</f>
        <v>0</v>
      </c>
      <c r="G34" s="18">
        <f>'１計画書(予算書)05'!H34</f>
        <v>0</v>
      </c>
      <c r="H34" s="18">
        <f>'１計画書(予算書)06'!H34</f>
        <v>0</v>
      </c>
      <c r="I34" s="18">
        <f t="shared" si="2"/>
        <v>0</v>
      </c>
    </row>
    <row r="35" spans="1:9" ht="18.75" customHeight="1">
      <c r="A35" s="93" t="s">
        <v>54</v>
      </c>
      <c r="B35" s="36" t="s">
        <v>20</v>
      </c>
      <c r="C35" s="17">
        <f>'１計画書(予算書)01'!H35</f>
        <v>0</v>
      </c>
      <c r="D35" s="17">
        <f>'１計画書(予算書)02'!H35</f>
        <v>0</v>
      </c>
      <c r="E35" s="17">
        <f>'１計画書(予算書)03'!H35</f>
        <v>0</v>
      </c>
      <c r="F35" s="17">
        <f>'１計画書(予算書)04'!H35</f>
        <v>0</v>
      </c>
      <c r="G35" s="17">
        <f>'１計画書(予算書)05'!H35</f>
        <v>0</v>
      </c>
      <c r="H35" s="17">
        <f>'１計画書(予算書)06'!H35</f>
        <v>0</v>
      </c>
      <c r="I35" s="17">
        <f t="shared" si="2"/>
        <v>0</v>
      </c>
    </row>
    <row r="36" spans="1:9" ht="18.75" customHeight="1">
      <c r="A36" s="94"/>
      <c r="B36" s="36" t="s">
        <v>55</v>
      </c>
      <c r="C36" s="19">
        <f>'１計画書(予算書)01'!H36</f>
        <v>0</v>
      </c>
      <c r="D36" s="19">
        <f>'１計画書(予算書)02'!H36</f>
        <v>0</v>
      </c>
      <c r="E36" s="19">
        <f>'１計画書(予算書)03'!H36</f>
        <v>0</v>
      </c>
      <c r="F36" s="19">
        <f>'１計画書(予算書)04'!H36</f>
        <v>0</v>
      </c>
      <c r="G36" s="19">
        <f>'１計画書(予算書)05'!H36</f>
        <v>0</v>
      </c>
      <c r="H36" s="19">
        <f>'１計画書(予算書)06'!H36</f>
        <v>0</v>
      </c>
      <c r="I36" s="19">
        <f t="shared" si="2"/>
        <v>0</v>
      </c>
    </row>
    <row r="37" spans="1:9" ht="18.75" customHeight="1">
      <c r="A37" s="116"/>
      <c r="B37" s="36" t="s">
        <v>19</v>
      </c>
      <c r="C37" s="17">
        <f>'１計画書(予算書)01'!H37</f>
        <v>0</v>
      </c>
      <c r="D37" s="17">
        <f>'１計画書(予算書)02'!H37</f>
        <v>0</v>
      </c>
      <c r="E37" s="17">
        <f>'１計画書(予算書)03'!H37</f>
        <v>0</v>
      </c>
      <c r="F37" s="17">
        <f>'１計画書(予算書)04'!H37</f>
        <v>0</v>
      </c>
      <c r="G37" s="17">
        <f>'１計画書(予算書)05'!H37</f>
        <v>0</v>
      </c>
      <c r="H37" s="17">
        <f>'１計画書(予算書)06'!H37</f>
        <v>0</v>
      </c>
      <c r="I37" s="17">
        <f t="shared" si="2"/>
        <v>0</v>
      </c>
    </row>
    <row r="38" spans="1:9" ht="18.75" customHeight="1">
      <c r="A38" s="101" t="s">
        <v>10</v>
      </c>
      <c r="B38" s="102"/>
      <c r="C38" s="17">
        <f>'１計画書(予算書)01'!H38</f>
        <v>0</v>
      </c>
      <c r="D38" s="17">
        <f>'１計画書(予算書)02'!H38</f>
        <v>0</v>
      </c>
      <c r="E38" s="17">
        <f>'１計画書(予算書)03'!H38</f>
        <v>0</v>
      </c>
      <c r="F38" s="17">
        <f>'１計画書(予算書)04'!H38</f>
        <v>0</v>
      </c>
      <c r="G38" s="17">
        <f>'１計画書(予算書)05'!H38</f>
        <v>0</v>
      </c>
      <c r="H38" s="17">
        <f>'１計画書(予算書)06'!H38</f>
        <v>0</v>
      </c>
      <c r="I38" s="17">
        <f t="shared" si="2"/>
        <v>0</v>
      </c>
    </row>
    <row r="39" spans="1:9" ht="18.75" customHeight="1">
      <c r="A39" s="101" t="s">
        <v>22</v>
      </c>
      <c r="B39" s="102"/>
      <c r="C39" s="17">
        <f>'１計画書(予算書)01'!H39</f>
        <v>0</v>
      </c>
      <c r="D39" s="17">
        <f>'１計画書(予算書)02'!H39</f>
        <v>0</v>
      </c>
      <c r="E39" s="17">
        <f>'１計画書(予算書)03'!H39</f>
        <v>0</v>
      </c>
      <c r="F39" s="17">
        <f>'１計画書(予算書)04'!H39</f>
        <v>0</v>
      </c>
      <c r="G39" s="17">
        <f>'１計画書(予算書)05'!H39</f>
        <v>0</v>
      </c>
      <c r="H39" s="17">
        <f>'１計画書(予算書)06'!H39</f>
        <v>0</v>
      </c>
      <c r="I39" s="17">
        <f t="shared" si="2"/>
        <v>0</v>
      </c>
    </row>
    <row r="40" spans="1:9" ht="18.75" customHeight="1">
      <c r="A40" s="101" t="s">
        <v>23</v>
      </c>
      <c r="B40" s="102"/>
      <c r="C40" s="19">
        <f>'１計画書(予算書)01'!H40</f>
        <v>0</v>
      </c>
      <c r="D40" s="19">
        <f>'１計画書(予算書)02'!H40</f>
        <v>0</v>
      </c>
      <c r="E40" s="19">
        <f>'１計画書(予算書)03'!H40</f>
        <v>0</v>
      </c>
      <c r="F40" s="19">
        <f>'１計画書(予算書)04'!H40</f>
        <v>0</v>
      </c>
      <c r="G40" s="19">
        <f>'１計画書(予算書)05'!H40</f>
        <v>0</v>
      </c>
      <c r="H40" s="19">
        <f>'１計画書(予算書)06'!H40</f>
        <v>0</v>
      </c>
      <c r="I40" s="19">
        <f t="shared" si="2"/>
        <v>0</v>
      </c>
    </row>
    <row r="41" spans="1:9" ht="18.75" customHeight="1">
      <c r="A41" s="101" t="s">
        <v>24</v>
      </c>
      <c r="B41" s="102"/>
      <c r="C41" s="19">
        <f>'１計画書(予算書)01'!H41</f>
        <v>0</v>
      </c>
      <c r="D41" s="19">
        <f>'１計画書(予算書)02'!H41</f>
        <v>0</v>
      </c>
      <c r="E41" s="19">
        <f>'１計画書(予算書)03'!H41</f>
        <v>0</v>
      </c>
      <c r="F41" s="19">
        <f>'１計画書(予算書)04'!H41</f>
        <v>0</v>
      </c>
      <c r="G41" s="19">
        <f>'１計画書(予算書)05'!H41</f>
        <v>0</v>
      </c>
      <c r="H41" s="19">
        <f>'１計画書(予算書)06'!H41</f>
        <v>0</v>
      </c>
      <c r="I41" s="19">
        <f t="shared" si="2"/>
        <v>0</v>
      </c>
    </row>
    <row r="42" spans="1:9" ht="18.75" customHeight="1" thickBot="1">
      <c r="A42" s="113" t="s">
        <v>6</v>
      </c>
      <c r="B42" s="114"/>
      <c r="C42" s="20">
        <f>'１計画書(予算書)01'!H42</f>
        <v>0</v>
      </c>
      <c r="D42" s="20">
        <f>'１計画書(予算書)02'!H42</f>
        <v>0</v>
      </c>
      <c r="E42" s="20">
        <f>'１計画書(予算書)03'!H42</f>
        <v>0</v>
      </c>
      <c r="F42" s="20">
        <f>'１計画書(予算書)04'!H42</f>
        <v>0</v>
      </c>
      <c r="G42" s="20">
        <f>'１計画書(予算書)05'!H42</f>
        <v>0</v>
      </c>
      <c r="H42" s="20">
        <f>'１計画書(予算書)06'!H42</f>
        <v>0</v>
      </c>
      <c r="I42" s="84">
        <f t="shared" si="2"/>
        <v>0</v>
      </c>
    </row>
    <row r="43" spans="1:9" ht="18.75" customHeight="1" thickBot="1">
      <c r="A43" s="1"/>
      <c r="B43" s="7"/>
      <c r="C43" s="24">
        <f>SUM(H20-H42)</f>
        <v>0</v>
      </c>
      <c r="D43" s="24">
        <f t="shared" ref="D43:H43" si="3">SUM(D20-D42)</f>
        <v>0</v>
      </c>
      <c r="E43" s="24">
        <f t="shared" si="3"/>
        <v>0</v>
      </c>
      <c r="F43" s="24">
        <f t="shared" si="3"/>
        <v>0</v>
      </c>
      <c r="G43" s="24">
        <f t="shared" si="3"/>
        <v>0</v>
      </c>
      <c r="H43" s="24">
        <f t="shared" si="3"/>
        <v>0</v>
      </c>
      <c r="I43" s="85">
        <f>SUM(I20-I42)</f>
        <v>0</v>
      </c>
    </row>
  </sheetData>
  <sheetProtection sheet="1" objects="1" scenarios="1"/>
  <mergeCells count="55">
    <mergeCell ref="A38:B38"/>
    <mergeCell ref="A39:B39"/>
    <mergeCell ref="A40:B40"/>
    <mergeCell ref="A41:B41"/>
    <mergeCell ref="A42:B42"/>
    <mergeCell ref="A35:A37"/>
    <mergeCell ref="E24:E26"/>
    <mergeCell ref="F24:F26"/>
    <mergeCell ref="G24:G26"/>
    <mergeCell ref="H24:H26"/>
    <mergeCell ref="F27:F29"/>
    <mergeCell ref="G27:G29"/>
    <mergeCell ref="H27:H29"/>
    <mergeCell ref="A31:A34"/>
    <mergeCell ref="I24:I26"/>
    <mergeCell ref="A27:A30"/>
    <mergeCell ref="B27:B29"/>
    <mergeCell ref="C27:C29"/>
    <mergeCell ref="D27:D29"/>
    <mergeCell ref="E27:E29"/>
    <mergeCell ref="D24:D26"/>
    <mergeCell ref="I27:I29"/>
    <mergeCell ref="A20:B20"/>
    <mergeCell ref="A23:B23"/>
    <mergeCell ref="A24:A26"/>
    <mergeCell ref="B24:B26"/>
    <mergeCell ref="C24:C26"/>
    <mergeCell ref="H15:H17"/>
    <mergeCell ref="I15:I17"/>
    <mergeCell ref="A18:B19"/>
    <mergeCell ref="C18:C19"/>
    <mergeCell ref="D18:D19"/>
    <mergeCell ref="E18:E19"/>
    <mergeCell ref="F18:F19"/>
    <mergeCell ref="G18:G19"/>
    <mergeCell ref="H18:H19"/>
    <mergeCell ref="I18:I19"/>
    <mergeCell ref="A15:B17"/>
    <mergeCell ref="C15:C17"/>
    <mergeCell ref="D15:D17"/>
    <mergeCell ref="E15:E17"/>
    <mergeCell ref="F15:F17"/>
    <mergeCell ref="G15:G17"/>
    <mergeCell ref="A14:B14"/>
    <mergeCell ref="H1:I1"/>
    <mergeCell ref="A3:B3"/>
    <mergeCell ref="A4:B4"/>
    <mergeCell ref="A5:B5"/>
    <mergeCell ref="E1:G1"/>
    <mergeCell ref="C1:D1"/>
    <mergeCell ref="A6:B6"/>
    <mergeCell ref="A7:B7"/>
    <mergeCell ref="A8:B8"/>
    <mergeCell ref="A12:B12"/>
    <mergeCell ref="A13:B13"/>
  </mergeCells>
  <phoneticPr fontId="23"/>
  <pageMargins left="0.39370078740157483" right="0.39370078740157483" top="0.78740157480314965" bottom="0.39370078740157483" header="0" footer="0"/>
  <pageSetup paperSize="9" scale="77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0BC37-DADE-49FB-A6EB-ADB86A8BFC2F}">
  <sheetPr>
    <tabColor rgb="FFFF0000"/>
    <pageSetUpPr fitToPage="1"/>
  </sheetPr>
  <dimension ref="A1:I45"/>
  <sheetViews>
    <sheetView topLeftCell="B1" zoomScaleNormal="100" workbookViewId="0">
      <selection activeCell="H24" sqref="H24:H26"/>
    </sheetView>
  </sheetViews>
  <sheetFormatPr defaultRowHeight="20.25" customHeight="1"/>
  <cols>
    <col min="1" max="1" width="3.5" style="1" customWidth="1"/>
    <col min="2" max="2" width="14.125" style="1" customWidth="1"/>
    <col min="3" max="3" width="12" style="1" customWidth="1"/>
    <col min="4" max="4" width="68.5" style="1" customWidth="1"/>
    <col min="5" max="5" width="5.5" style="1" customWidth="1"/>
    <col min="6" max="6" width="3.5" style="1" customWidth="1"/>
    <col min="7" max="7" width="14.125" style="1" customWidth="1"/>
    <col min="8" max="8" width="12" style="1" customWidth="1"/>
    <col min="9" max="9" width="68.5" style="1" customWidth="1"/>
    <col min="10" max="16384" width="9" style="1"/>
  </cols>
  <sheetData>
    <row r="1" spans="1:9" ht="24.75" customHeight="1">
      <c r="A1" s="139" t="s">
        <v>64</v>
      </c>
      <c r="B1" s="139"/>
      <c r="C1" s="139"/>
      <c r="D1" s="139"/>
      <c r="F1" s="139" t="s">
        <v>64</v>
      </c>
      <c r="G1" s="139"/>
      <c r="H1" s="139"/>
      <c r="I1" s="139"/>
    </row>
    <row r="2" spans="1:9" ht="19.5" customHeight="1">
      <c r="A2" s="29" t="s">
        <v>94</v>
      </c>
      <c r="B2" s="30"/>
      <c r="C2" s="4"/>
      <c r="D2" s="4"/>
      <c r="F2" s="29" t="s">
        <v>94</v>
      </c>
      <c r="G2" s="30"/>
      <c r="H2" s="4"/>
      <c r="I2" s="4"/>
    </row>
    <row r="3" spans="1:9" ht="19.5" customHeight="1">
      <c r="A3" s="86" t="s">
        <v>37</v>
      </c>
      <c r="B3" s="86"/>
      <c r="C3" s="161" t="s">
        <v>66</v>
      </c>
      <c r="D3" s="161"/>
      <c r="F3" s="86" t="s">
        <v>37</v>
      </c>
      <c r="G3" s="86"/>
      <c r="H3" s="161"/>
      <c r="I3" s="161"/>
    </row>
    <row r="4" spans="1:9" ht="19.5" customHeight="1">
      <c r="A4" s="86" t="s">
        <v>34</v>
      </c>
      <c r="B4" s="86"/>
      <c r="C4" s="162" t="s">
        <v>67</v>
      </c>
      <c r="D4" s="162"/>
      <c r="F4" s="86" t="s">
        <v>34</v>
      </c>
      <c r="G4" s="86"/>
      <c r="H4" s="162" t="s">
        <v>29</v>
      </c>
      <c r="I4" s="162"/>
    </row>
    <row r="5" spans="1:9" ht="19.5" customHeight="1">
      <c r="A5" s="86" t="s">
        <v>38</v>
      </c>
      <c r="B5" s="86"/>
      <c r="C5" s="162" t="s">
        <v>81</v>
      </c>
      <c r="D5" s="162"/>
      <c r="F5" s="86" t="s">
        <v>38</v>
      </c>
      <c r="G5" s="86"/>
      <c r="H5" s="162" t="s">
        <v>30</v>
      </c>
      <c r="I5" s="162"/>
    </row>
    <row r="6" spans="1:9" ht="19.5" customHeight="1">
      <c r="A6" s="86" t="s">
        <v>39</v>
      </c>
      <c r="B6" s="86"/>
      <c r="C6" s="163" t="s">
        <v>68</v>
      </c>
      <c r="D6" s="164"/>
      <c r="F6" s="86" t="s">
        <v>39</v>
      </c>
      <c r="G6" s="86"/>
      <c r="H6" s="163"/>
      <c r="I6" s="164"/>
    </row>
    <row r="7" spans="1:9" ht="19.5" customHeight="1">
      <c r="A7" s="86" t="s">
        <v>35</v>
      </c>
      <c r="B7" s="86"/>
      <c r="C7" s="163" t="s">
        <v>90</v>
      </c>
      <c r="D7" s="164"/>
      <c r="F7" s="86" t="s">
        <v>35</v>
      </c>
      <c r="G7" s="86"/>
      <c r="H7" s="163" t="s">
        <v>31</v>
      </c>
      <c r="I7" s="164"/>
    </row>
    <row r="8" spans="1:9" ht="78.75" customHeight="1">
      <c r="A8" s="86" t="s">
        <v>36</v>
      </c>
      <c r="B8" s="86"/>
      <c r="C8" s="159" t="s">
        <v>99</v>
      </c>
      <c r="D8" s="160"/>
      <c r="F8" s="86" t="s">
        <v>36</v>
      </c>
      <c r="G8" s="86"/>
      <c r="H8" s="159"/>
      <c r="I8" s="160"/>
    </row>
    <row r="9" spans="1:9" ht="18.75" customHeight="1">
      <c r="B9" s="6"/>
      <c r="I9" s="22"/>
    </row>
    <row r="10" spans="1:9" ht="18.75" customHeight="1">
      <c r="A10" s="29" t="s">
        <v>98</v>
      </c>
      <c r="B10" s="31"/>
      <c r="F10" s="29" t="s">
        <v>98</v>
      </c>
      <c r="G10" s="31"/>
      <c r="I10" s="22"/>
    </row>
    <row r="11" spans="1:9" ht="18.75" customHeight="1">
      <c r="B11" s="1" t="s">
        <v>0</v>
      </c>
      <c r="D11" s="2" t="s">
        <v>1</v>
      </c>
      <c r="G11" s="1" t="s">
        <v>0</v>
      </c>
      <c r="I11" s="23" t="s">
        <v>1</v>
      </c>
    </row>
    <row r="12" spans="1:9" ht="18.75" customHeight="1">
      <c r="A12" s="101" t="s">
        <v>2</v>
      </c>
      <c r="B12" s="102"/>
      <c r="C12" s="3" t="s">
        <v>3</v>
      </c>
      <c r="D12" s="3" t="s">
        <v>4</v>
      </c>
      <c r="F12" s="101" t="s">
        <v>2</v>
      </c>
      <c r="G12" s="102"/>
      <c r="H12" s="3" t="s">
        <v>3</v>
      </c>
      <c r="I12" s="3" t="s">
        <v>4</v>
      </c>
    </row>
    <row r="13" spans="1:9" ht="18.75" customHeight="1">
      <c r="A13" s="86" t="s">
        <v>14</v>
      </c>
      <c r="B13" s="86"/>
      <c r="C13" s="17">
        <v>0</v>
      </c>
      <c r="D13" s="8"/>
      <c r="F13" s="86" t="s">
        <v>14</v>
      </c>
      <c r="G13" s="86"/>
      <c r="H13" s="17"/>
      <c r="I13" s="8" t="s">
        <v>11</v>
      </c>
    </row>
    <row r="14" spans="1:9" ht="18.75" customHeight="1">
      <c r="A14" s="103" t="s">
        <v>5</v>
      </c>
      <c r="B14" s="103"/>
      <c r="C14" s="25">
        <v>0</v>
      </c>
      <c r="D14" s="28" t="s">
        <v>69</v>
      </c>
      <c r="F14" s="103" t="s">
        <v>5</v>
      </c>
      <c r="G14" s="103"/>
      <c r="H14" s="25"/>
      <c r="I14" s="28" t="s">
        <v>69</v>
      </c>
    </row>
    <row r="15" spans="1:9" ht="18.75" customHeight="1">
      <c r="A15" s="86" t="s">
        <v>15</v>
      </c>
      <c r="B15" s="86"/>
      <c r="C15" s="148">
        <v>1030000</v>
      </c>
      <c r="D15" s="8" t="s">
        <v>70</v>
      </c>
      <c r="F15" s="86" t="s">
        <v>15</v>
      </c>
      <c r="G15" s="86"/>
      <c r="H15" s="148"/>
      <c r="I15" s="8" t="s">
        <v>50</v>
      </c>
    </row>
    <row r="16" spans="1:9" ht="18.75" customHeight="1">
      <c r="A16" s="86"/>
      <c r="B16" s="86"/>
      <c r="C16" s="149"/>
      <c r="D16" s="8" t="s">
        <v>72</v>
      </c>
      <c r="F16" s="86"/>
      <c r="G16" s="86"/>
      <c r="H16" s="149"/>
      <c r="I16" s="8" t="s">
        <v>50</v>
      </c>
    </row>
    <row r="17" spans="1:9" ht="18.75" customHeight="1">
      <c r="A17" s="86"/>
      <c r="B17" s="86"/>
      <c r="C17" s="150"/>
      <c r="D17" s="8" t="s">
        <v>71</v>
      </c>
      <c r="F17" s="86"/>
      <c r="G17" s="86"/>
      <c r="H17" s="150"/>
      <c r="I17" s="8" t="s">
        <v>50</v>
      </c>
    </row>
    <row r="18" spans="1:9" ht="18.75" customHeight="1">
      <c r="A18" s="86" t="s">
        <v>16</v>
      </c>
      <c r="B18" s="86"/>
      <c r="C18" s="148">
        <v>1000000</v>
      </c>
      <c r="D18" s="8" t="s">
        <v>97</v>
      </c>
      <c r="F18" s="86" t="s">
        <v>16</v>
      </c>
      <c r="G18" s="86"/>
      <c r="H18" s="148"/>
      <c r="I18" s="8" t="s">
        <v>13</v>
      </c>
    </row>
    <row r="19" spans="1:9" ht="18.75" customHeight="1">
      <c r="A19" s="86"/>
      <c r="B19" s="86"/>
      <c r="C19" s="150"/>
      <c r="D19" s="8"/>
      <c r="F19" s="86"/>
      <c r="G19" s="86"/>
      <c r="H19" s="150"/>
      <c r="I19" s="8" t="s">
        <v>27</v>
      </c>
    </row>
    <row r="20" spans="1:9" ht="18.75" customHeight="1">
      <c r="A20" s="103" t="s">
        <v>6</v>
      </c>
      <c r="B20" s="103"/>
      <c r="C20" s="25">
        <f>SUM(C13:C19)</f>
        <v>2030000</v>
      </c>
      <c r="D20" s="9"/>
      <c r="F20" s="103" t="s">
        <v>6</v>
      </c>
      <c r="G20" s="103"/>
      <c r="H20" s="25">
        <f>SUM(H13:H19)</f>
        <v>0</v>
      </c>
      <c r="I20" s="9"/>
    </row>
    <row r="21" spans="1:9" ht="18.75" customHeight="1">
      <c r="B21" s="7"/>
      <c r="G21" s="7"/>
    </row>
    <row r="22" spans="1:9" ht="18.75" customHeight="1">
      <c r="B22" s="11" t="s">
        <v>7</v>
      </c>
      <c r="G22" s="11" t="s">
        <v>7</v>
      </c>
    </row>
    <row r="23" spans="1:9" ht="18.75" customHeight="1">
      <c r="A23" s="101" t="s">
        <v>2</v>
      </c>
      <c r="B23" s="102"/>
      <c r="C23" s="3" t="s">
        <v>3</v>
      </c>
      <c r="D23" s="3" t="s">
        <v>4</v>
      </c>
      <c r="F23" s="101" t="s">
        <v>2</v>
      </c>
      <c r="G23" s="102"/>
      <c r="H23" s="3" t="s">
        <v>3</v>
      </c>
      <c r="I23" s="3" t="s">
        <v>4</v>
      </c>
    </row>
    <row r="24" spans="1:9" ht="33.75" customHeight="1">
      <c r="A24" s="107" t="s">
        <v>43</v>
      </c>
      <c r="B24" s="86" t="s">
        <v>17</v>
      </c>
      <c r="C24" s="151">
        <v>665000</v>
      </c>
      <c r="D24" s="13" t="s">
        <v>75</v>
      </c>
      <c r="F24" s="107" t="s">
        <v>43</v>
      </c>
      <c r="G24" s="86" t="s">
        <v>17</v>
      </c>
      <c r="H24" s="151"/>
      <c r="I24" s="14" t="s">
        <v>44</v>
      </c>
    </row>
    <row r="25" spans="1:9" ht="30" customHeight="1">
      <c r="A25" s="108"/>
      <c r="B25" s="86"/>
      <c r="C25" s="152"/>
      <c r="D25" s="13" t="s">
        <v>76</v>
      </c>
      <c r="F25" s="108"/>
      <c r="G25" s="86"/>
      <c r="H25" s="152"/>
      <c r="I25" s="14" t="s">
        <v>49</v>
      </c>
    </row>
    <row r="26" spans="1:9" ht="18.75" customHeight="1">
      <c r="A26" s="109"/>
      <c r="B26" s="86"/>
      <c r="C26" s="153"/>
      <c r="D26" s="13" t="s">
        <v>73</v>
      </c>
      <c r="F26" s="109"/>
      <c r="G26" s="86"/>
      <c r="H26" s="153"/>
      <c r="I26" s="13" t="s">
        <v>45</v>
      </c>
    </row>
    <row r="27" spans="1:9" ht="18.75" customHeight="1">
      <c r="A27" s="93" t="s">
        <v>42</v>
      </c>
      <c r="B27" s="95" t="s">
        <v>40</v>
      </c>
      <c r="C27" s="144">
        <v>261836</v>
      </c>
      <c r="D27" s="8" t="s">
        <v>77</v>
      </c>
      <c r="F27" s="93" t="s">
        <v>42</v>
      </c>
      <c r="G27" s="95" t="s">
        <v>40</v>
      </c>
      <c r="H27" s="144"/>
      <c r="I27" s="8" t="s">
        <v>46</v>
      </c>
    </row>
    <row r="28" spans="1:9" ht="45" customHeight="1">
      <c r="A28" s="94"/>
      <c r="B28" s="96"/>
      <c r="C28" s="145"/>
      <c r="D28" s="8" t="s">
        <v>78</v>
      </c>
      <c r="F28" s="94"/>
      <c r="G28" s="96"/>
      <c r="H28" s="145"/>
      <c r="I28" s="8" t="s">
        <v>47</v>
      </c>
    </row>
    <row r="29" spans="1:9" ht="18.75" customHeight="1">
      <c r="A29" s="94"/>
      <c r="B29" s="97"/>
      <c r="C29" s="146"/>
      <c r="D29" s="8" t="s">
        <v>74</v>
      </c>
      <c r="F29" s="94"/>
      <c r="G29" s="97"/>
      <c r="H29" s="146"/>
      <c r="I29" s="8" t="s">
        <v>48</v>
      </c>
    </row>
    <row r="30" spans="1:9" ht="45" customHeight="1">
      <c r="A30" s="94"/>
      <c r="B30" s="12" t="s">
        <v>41</v>
      </c>
      <c r="C30" s="16">
        <v>517164</v>
      </c>
      <c r="D30" s="8" t="s">
        <v>79</v>
      </c>
      <c r="F30" s="94"/>
      <c r="G30" s="12" t="s">
        <v>41</v>
      </c>
      <c r="H30" s="16"/>
      <c r="I30" s="8" t="s">
        <v>51</v>
      </c>
    </row>
    <row r="31" spans="1:9" ht="18.75" customHeight="1">
      <c r="A31" s="93" t="s">
        <v>53</v>
      </c>
      <c r="B31" s="3" t="s">
        <v>52</v>
      </c>
      <c r="C31" s="17">
        <v>120332</v>
      </c>
      <c r="D31" s="8" t="s">
        <v>89</v>
      </c>
      <c r="F31" s="93" t="s">
        <v>53</v>
      </c>
      <c r="G31" s="3" t="s">
        <v>52</v>
      </c>
      <c r="H31" s="17"/>
      <c r="I31" s="8" t="s">
        <v>61</v>
      </c>
    </row>
    <row r="32" spans="1:9" ht="33.75" customHeight="1">
      <c r="A32" s="94"/>
      <c r="B32" s="3" t="s">
        <v>9</v>
      </c>
      <c r="C32" s="17">
        <v>134640</v>
      </c>
      <c r="D32" s="8" t="s">
        <v>80</v>
      </c>
      <c r="F32" s="94"/>
      <c r="G32" s="3" t="s">
        <v>9</v>
      </c>
      <c r="H32" s="17"/>
      <c r="I32" s="8" t="s">
        <v>62</v>
      </c>
    </row>
    <row r="33" spans="1:9" ht="18.75" customHeight="1">
      <c r="A33" s="94"/>
      <c r="B33" s="3" t="s">
        <v>8</v>
      </c>
      <c r="C33" s="17">
        <v>43200</v>
      </c>
      <c r="D33" s="8" t="s">
        <v>85</v>
      </c>
      <c r="F33" s="94"/>
      <c r="G33" s="3" t="s">
        <v>8</v>
      </c>
      <c r="H33" s="17"/>
      <c r="I33" s="8" t="s">
        <v>18</v>
      </c>
    </row>
    <row r="34" spans="1:9" ht="18.75" customHeight="1">
      <c r="A34" s="116"/>
      <c r="B34" s="7" t="s">
        <v>24</v>
      </c>
      <c r="C34" s="18"/>
      <c r="D34" s="9"/>
      <c r="F34" s="116"/>
      <c r="G34" s="7" t="s">
        <v>24</v>
      </c>
      <c r="H34" s="18"/>
      <c r="I34" s="9" t="s">
        <v>60</v>
      </c>
    </row>
    <row r="35" spans="1:9" ht="18.75" customHeight="1">
      <c r="A35" s="93" t="s">
        <v>54</v>
      </c>
      <c r="B35" s="3" t="s">
        <v>20</v>
      </c>
      <c r="C35" s="17">
        <v>20000</v>
      </c>
      <c r="D35" s="8" t="s">
        <v>84</v>
      </c>
      <c r="F35" s="93" t="s">
        <v>54</v>
      </c>
      <c r="G35" s="3" t="s">
        <v>20</v>
      </c>
      <c r="H35" s="17"/>
      <c r="I35" s="8" t="s">
        <v>21</v>
      </c>
    </row>
    <row r="36" spans="1:9" ht="18.75" customHeight="1">
      <c r="A36" s="94"/>
      <c r="B36" s="3" t="s">
        <v>55</v>
      </c>
      <c r="C36" s="19">
        <v>39600</v>
      </c>
      <c r="D36" s="8" t="s">
        <v>83</v>
      </c>
      <c r="F36" s="94"/>
      <c r="G36" s="3" t="s">
        <v>55</v>
      </c>
      <c r="H36" s="19"/>
      <c r="I36" s="8" t="s">
        <v>28</v>
      </c>
    </row>
    <row r="37" spans="1:9" ht="18.75" customHeight="1">
      <c r="A37" s="116"/>
      <c r="B37" s="3" t="s">
        <v>19</v>
      </c>
      <c r="C37" s="17">
        <v>5000</v>
      </c>
      <c r="D37" s="8" t="s">
        <v>86</v>
      </c>
      <c r="F37" s="116"/>
      <c r="G37" s="3" t="s">
        <v>19</v>
      </c>
      <c r="H37" s="17"/>
      <c r="I37" s="8" t="s">
        <v>100</v>
      </c>
    </row>
    <row r="38" spans="1:9" ht="18.75" customHeight="1">
      <c r="A38" s="101" t="s">
        <v>10</v>
      </c>
      <c r="B38" s="102"/>
      <c r="C38" s="17">
        <v>75600</v>
      </c>
      <c r="D38" s="8" t="s">
        <v>82</v>
      </c>
      <c r="F38" s="101" t="s">
        <v>10</v>
      </c>
      <c r="G38" s="102"/>
      <c r="H38" s="17"/>
      <c r="I38" s="8" t="s">
        <v>26</v>
      </c>
    </row>
    <row r="39" spans="1:9" ht="34.5" customHeight="1">
      <c r="A39" s="101" t="s">
        <v>22</v>
      </c>
      <c r="B39" s="102"/>
      <c r="C39" s="17">
        <v>0</v>
      </c>
      <c r="D39" s="8"/>
      <c r="F39" s="101" t="s">
        <v>22</v>
      </c>
      <c r="G39" s="102"/>
      <c r="H39" s="17"/>
      <c r="I39" s="8" t="s">
        <v>63</v>
      </c>
    </row>
    <row r="40" spans="1:9" ht="18.75" customHeight="1">
      <c r="A40" s="101" t="s">
        <v>23</v>
      </c>
      <c r="B40" s="102"/>
      <c r="C40" s="19">
        <v>0</v>
      </c>
      <c r="D40" s="8"/>
      <c r="F40" s="101" t="s">
        <v>23</v>
      </c>
      <c r="G40" s="102"/>
      <c r="H40" s="19"/>
      <c r="I40" s="8" t="s">
        <v>25</v>
      </c>
    </row>
    <row r="41" spans="1:9" ht="18.75" customHeight="1">
      <c r="A41" s="101" t="s">
        <v>24</v>
      </c>
      <c r="B41" s="102"/>
      <c r="C41" s="19">
        <v>7500</v>
      </c>
      <c r="D41" s="8" t="s">
        <v>87</v>
      </c>
      <c r="F41" s="101" t="s">
        <v>24</v>
      </c>
      <c r="G41" s="102"/>
      <c r="H41" s="19"/>
      <c r="I41" s="8" t="s">
        <v>93</v>
      </c>
    </row>
    <row r="42" spans="1:9" ht="18.75" customHeight="1">
      <c r="A42" s="113" t="s">
        <v>6</v>
      </c>
      <c r="B42" s="114"/>
      <c r="C42" s="20">
        <f>SUM(C24:C41)</f>
        <v>1889872</v>
      </c>
      <c r="D42" s="9"/>
      <c r="F42" s="113" t="s">
        <v>6</v>
      </c>
      <c r="G42" s="114"/>
      <c r="H42" s="20">
        <f>SUM(H24:H41)</f>
        <v>0</v>
      </c>
      <c r="I42" s="9" t="s">
        <v>92</v>
      </c>
    </row>
    <row r="43" spans="1:9" ht="18.75" customHeight="1">
      <c r="B43" s="7"/>
      <c r="C43" s="21">
        <f>SUM(C20-C42)</f>
        <v>140128</v>
      </c>
      <c r="D43" s="10"/>
      <c r="G43" s="7"/>
      <c r="H43" s="24">
        <f>SUM(H20-H42)</f>
        <v>0</v>
      </c>
      <c r="I43" s="10" t="s">
        <v>91</v>
      </c>
    </row>
    <row r="44" spans="1:9" ht="18.75" customHeight="1">
      <c r="A44" s="101" t="s">
        <v>32</v>
      </c>
      <c r="B44" s="102"/>
      <c r="C44" s="15">
        <v>43373</v>
      </c>
      <c r="D44" s="9"/>
      <c r="F44" s="101" t="s">
        <v>32</v>
      </c>
      <c r="G44" s="102"/>
      <c r="H44" s="15" t="s">
        <v>58</v>
      </c>
      <c r="I44" s="9" t="s">
        <v>95</v>
      </c>
    </row>
    <row r="45" spans="1:9" ht="18.75" customHeight="1">
      <c r="A45" s="101" t="s">
        <v>33</v>
      </c>
      <c r="B45" s="102"/>
      <c r="C45" s="3" t="s">
        <v>88</v>
      </c>
      <c r="D45" s="9" t="s">
        <v>96</v>
      </c>
      <c r="F45" s="101" t="s">
        <v>33</v>
      </c>
      <c r="G45" s="102"/>
      <c r="H45" s="3" t="s">
        <v>57</v>
      </c>
      <c r="I45" s="5" t="s">
        <v>56</v>
      </c>
    </row>
  </sheetData>
  <sheetProtection sheet="1" objects="1" scenarios="1"/>
  <mergeCells count="74">
    <mergeCell ref="F6:G6"/>
    <mergeCell ref="H6:I6"/>
    <mergeCell ref="F7:G7"/>
    <mergeCell ref="H7:I7"/>
    <mergeCell ref="F8:G8"/>
    <mergeCell ref="H8:I8"/>
    <mergeCell ref="F42:G42"/>
    <mergeCell ref="F44:G44"/>
    <mergeCell ref="F45:G45"/>
    <mergeCell ref="F1:I1"/>
    <mergeCell ref="F3:G3"/>
    <mergeCell ref="H3:I3"/>
    <mergeCell ref="F4:G4"/>
    <mergeCell ref="H4:I4"/>
    <mergeCell ref="F5:G5"/>
    <mergeCell ref="H5:I5"/>
    <mergeCell ref="H27:H29"/>
    <mergeCell ref="F31:F34"/>
    <mergeCell ref="F35:F37"/>
    <mergeCell ref="F38:G38"/>
    <mergeCell ref="F39:G39"/>
    <mergeCell ref="F40:G40"/>
    <mergeCell ref="C24:C26"/>
    <mergeCell ref="A14:B14"/>
    <mergeCell ref="F24:F26"/>
    <mergeCell ref="G24:G26"/>
    <mergeCell ref="H24:H26"/>
    <mergeCell ref="H15:H17"/>
    <mergeCell ref="F18:G19"/>
    <mergeCell ref="H18:H19"/>
    <mergeCell ref="F20:G20"/>
    <mergeCell ref="F23:G23"/>
    <mergeCell ref="C15:C17"/>
    <mergeCell ref="C18:C19"/>
    <mergeCell ref="A15:B17"/>
    <mergeCell ref="A18:B19"/>
    <mergeCell ref="A20:B20"/>
    <mergeCell ref="F41:G41"/>
    <mergeCell ref="B27:B29"/>
    <mergeCell ref="C27:C29"/>
    <mergeCell ref="A27:A30"/>
    <mergeCell ref="A31:A34"/>
    <mergeCell ref="A35:A37"/>
    <mergeCell ref="A38:B38"/>
    <mergeCell ref="A39:B39"/>
    <mergeCell ref="A40:B40"/>
    <mergeCell ref="F12:G12"/>
    <mergeCell ref="F13:G13"/>
    <mergeCell ref="F14:G14"/>
    <mergeCell ref="F15:G17"/>
    <mergeCell ref="F27:F30"/>
    <mergeCell ref="G27:G29"/>
    <mergeCell ref="A44:B44"/>
    <mergeCell ref="A45:B45"/>
    <mergeCell ref="A42:B42"/>
    <mergeCell ref="A23:B23"/>
    <mergeCell ref="B24:B26"/>
    <mergeCell ref="A24:A26"/>
    <mergeCell ref="A41:B41"/>
    <mergeCell ref="A7:B7"/>
    <mergeCell ref="A8:B8"/>
    <mergeCell ref="A1:D1"/>
    <mergeCell ref="A12:B12"/>
    <mergeCell ref="A13:B13"/>
    <mergeCell ref="C8:D8"/>
    <mergeCell ref="C3:D3"/>
    <mergeCell ref="C4:D4"/>
    <mergeCell ref="C5:D5"/>
    <mergeCell ref="C6:D6"/>
    <mergeCell ref="C7:D7"/>
    <mergeCell ref="A3:B3"/>
    <mergeCell ref="A4:B4"/>
    <mergeCell ref="A5:B5"/>
    <mergeCell ref="A6:B6"/>
  </mergeCells>
  <phoneticPr fontId="23"/>
  <printOptions horizontalCentered="1"/>
  <pageMargins left="0.78740157480314965" right="0.39370078740157483" top="0.59055118110236227" bottom="0.59055118110236227" header="0" footer="0"/>
  <pageSetup paperSize="9" scale="81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１計画書(予算書)06</vt:lpstr>
      <vt:lpstr>１計画書(予算書)05</vt:lpstr>
      <vt:lpstr>１計画書(予算書)04</vt:lpstr>
      <vt:lpstr>１計画書(予算書)03</vt:lpstr>
      <vt:lpstr>１計画書(予算書)02</vt:lpstr>
      <vt:lpstr>１計画書(予算書)01</vt:lpstr>
      <vt:lpstr>計画まとめ（積算）</vt:lpstr>
      <vt:lpstr>報告まとめ（積算）</vt:lpstr>
      <vt:lpstr>報告書(記載例)</vt:lpstr>
      <vt:lpstr>２報告書(収支報告)</vt:lpstr>
      <vt:lpstr>'１計画書(予算書)01'!Print_Area</vt:lpstr>
      <vt:lpstr>'１計画書(予算書)02'!Print_Area</vt:lpstr>
      <vt:lpstr>'１計画書(予算書)03'!Print_Area</vt:lpstr>
      <vt:lpstr>'１計画書(予算書)04'!Print_Area</vt:lpstr>
      <vt:lpstr>'１計画書(予算書)05'!Print_Area</vt:lpstr>
      <vt:lpstr>'１計画書(予算書)06'!Print_Area</vt:lpstr>
      <vt:lpstr>'２報告書(収支報告)'!Print_Area</vt:lpstr>
      <vt:lpstr>'報告書(記載例)'!Print_Area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加藤文太</dc:creator>
  <cp:keywords/>
  <dc:description/>
  <cp:lastModifiedBy>加藤文太</cp:lastModifiedBy>
  <cp:revision/>
  <cp:lastPrinted>2021-04-17T20:55:52Z</cp:lastPrinted>
  <dcterms:created xsi:type="dcterms:W3CDTF">1997-01-08T22:48:59Z</dcterms:created>
  <dcterms:modified xsi:type="dcterms:W3CDTF">2022-06-06T19:39:03Z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</Properties>
</file>